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plante\Downloads\"/>
    </mc:Choice>
  </mc:AlternateContent>
  <xr:revisionPtr revIDLastSave="0" documentId="8_{755B9BA6-8FBB-44B2-883E-7B42365EE541}" xr6:coauthVersionLast="47" xr6:coauthVersionMax="47" xr10:uidLastSave="{00000000-0000-0000-0000-000000000000}"/>
  <bookViews>
    <workbookView xWindow="-120" yWindow="-120" windowWidth="29040" windowHeight="15720" xr2:uid="{A2AF02D6-AB65-4428-8FA6-CFF05625A2F8}"/>
  </bookViews>
  <sheets>
    <sheet name="StateData" sheetId="4" r:id="rId1"/>
    <sheet name="CityData" sheetId="2" r:id="rId2"/>
    <sheet name="Sheet5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8" i="4" l="1"/>
  <c r="S28" i="4"/>
  <c r="R28" i="4" l="1"/>
  <c r="Q28" i="4" l="1"/>
  <c r="P28" i="4"/>
  <c r="O28" i="4" l="1"/>
  <c r="N28" i="4" l="1"/>
  <c r="M28" i="4"/>
  <c r="L28" i="4"/>
  <c r="K28" i="4"/>
  <c r="J28" i="4"/>
  <c r="I28" i="4"/>
  <c r="H28" i="4"/>
  <c r="G28" i="4"/>
  <c r="F28" i="4"/>
  <c r="E28" i="4"/>
  <c r="D28" i="4"/>
</calcChain>
</file>

<file path=xl/sharedStrings.xml><?xml version="1.0" encoding="utf-8"?>
<sst xmlns="http://schemas.openxmlformats.org/spreadsheetml/2006/main" count="136" uniqueCount="74">
  <si>
    <t>Accrual Asylum Seeker Expenses</t>
  </si>
  <si>
    <t>Source: NYC FMS</t>
  </si>
  <si>
    <t>FY 2023</t>
  </si>
  <si>
    <t>Department of Homeless Services/Department of Social Services</t>
  </si>
  <si>
    <t>NYC Health + Hospitals</t>
  </si>
  <si>
    <t>New York City Emergency Management</t>
  </si>
  <si>
    <t>Department of Housing Preservation and Development</t>
  </si>
  <si>
    <t>All Other:</t>
  </si>
  <si>
    <t>Department of Citywide Administrative Services</t>
  </si>
  <si>
    <t>Office of Technology and Innovation</t>
  </si>
  <si>
    <t>Department of Education</t>
  </si>
  <si>
    <t>Department of Health and Mental Hygiene</t>
  </si>
  <si>
    <t>New York Police Department</t>
  </si>
  <si>
    <t>Administration for Children's Services</t>
  </si>
  <si>
    <t>Department of Design and Construction</t>
  </si>
  <si>
    <t>Department of Youth &amp; Community Development</t>
  </si>
  <si>
    <t>Department of Environmental Protection</t>
  </si>
  <si>
    <t>New York City Fire Department</t>
  </si>
  <si>
    <t>Department of Parks &amp; Recreation</t>
  </si>
  <si>
    <t>Department of Buildings</t>
  </si>
  <si>
    <t>Taxi &amp; Limousine Commission</t>
  </si>
  <si>
    <t>Department of Finance</t>
  </si>
  <si>
    <t>Office of Payroll Administration</t>
  </si>
  <si>
    <t>Department of Probation</t>
  </si>
  <si>
    <t>Office of Administrative Trials and Hearings</t>
  </si>
  <si>
    <t>New York City Law Department</t>
  </si>
  <si>
    <t>Financial Information Services Agency</t>
  </si>
  <si>
    <t>Department of Transportation</t>
  </si>
  <si>
    <t>Department for the Aging</t>
  </si>
  <si>
    <t>Department of Investigation</t>
  </si>
  <si>
    <t>Department of Small Business Services</t>
  </si>
  <si>
    <t>Subtotal</t>
  </si>
  <si>
    <t>Total</t>
  </si>
  <si>
    <t>Budget Code</t>
  </si>
  <si>
    <t>Row Labels</t>
  </si>
  <si>
    <t>Sum of Total Expense</t>
  </si>
  <si>
    <t>Correction</t>
  </si>
  <si>
    <t>Mayoralty</t>
  </si>
  <si>
    <t>Grand Total</t>
  </si>
  <si>
    <t>NYS Agency</t>
  </si>
  <si>
    <t>Type of Spending</t>
  </si>
  <si>
    <t>Type of Activity</t>
  </si>
  <si>
    <t>Office of Temporary and Disability Assistance</t>
  </si>
  <si>
    <t>Local Assistance</t>
  </si>
  <si>
    <t>Housing</t>
  </si>
  <si>
    <t>Resettlement Funding</t>
  </si>
  <si>
    <t>Office of General Services</t>
  </si>
  <si>
    <t>General</t>
  </si>
  <si>
    <t>Nonpersonal Service</t>
  </si>
  <si>
    <t>Security</t>
  </si>
  <si>
    <t>Transportation</t>
  </si>
  <si>
    <t>Department of Corrections and Community Supervision</t>
  </si>
  <si>
    <t>Capital</t>
  </si>
  <si>
    <t>Division of Military and Naval Affairs</t>
  </si>
  <si>
    <t>Personal Service</t>
  </si>
  <si>
    <t>Emergency Response Coordination</t>
  </si>
  <si>
    <t>Department of State</t>
  </si>
  <si>
    <t>Legal Services</t>
  </si>
  <si>
    <t>Translation Services</t>
  </si>
  <si>
    <t>Division of Homeland Security and Emergency Services</t>
  </si>
  <si>
    <t>Department of Health</t>
  </si>
  <si>
    <t>Health Care &amp; Related Services</t>
  </si>
  <si>
    <t>Department of Environmental Conservation</t>
  </si>
  <si>
    <t>Office for the Prevention of Domestic Violence</t>
  </si>
  <si>
    <t>About This Information</t>
  </si>
  <si>
    <t>The disaster declaration was enacted to provide services for the increased numbers of people seeking asylum in the City and State of New York.</t>
  </si>
  <si>
    <t>A project code was set up in the State's Financial System to track this spending.</t>
  </si>
  <si>
    <t>All information provided in this worksheet includes agency transactions that used the correct statewide project identifiers as prescribed by the Division of the Budget.</t>
  </si>
  <si>
    <t>Total Spending</t>
  </si>
  <si>
    <t>On May 9th, 2023 NYS Governor Kathy Hochul signed Executive Order 28 declaring a disaster emergency in the State of New York.</t>
  </si>
  <si>
    <t>FY 2023, FY 2024, October FY 2025</t>
  </si>
  <si>
    <t>FY 2024</t>
  </si>
  <si>
    <t>October FY 2025</t>
  </si>
  <si>
    <t>* FY 2025 expenses have not been finalized, and are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</si>
</sst>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1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20"/>
      <color theme="5" tint="-0.24997711111789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-0.24994659260841701"/>
      </bottom>
      <diagonal/>
    </border>
  </borders>
  <cellStyleXfs count="13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164" fontId="0" fillId="0" borderId="0" xfId="0" applyNumberFormat="1"/>
    <xf numFmtId="0" fontId="5" fillId="0" borderId="2" xfId="1" applyFont="1" applyBorder="1" applyAlignment="1">
      <alignment horizontal="left" indent="1"/>
    </xf>
    <xf numFmtId="0" fontId="6" fillId="0" borderId="0" xfId="3" applyFont="1"/>
    <xf numFmtId="0" fontId="7" fillId="0" borderId="0" xfId="4" applyFont="1"/>
    <xf numFmtId="0" fontId="5" fillId="0" borderId="0" xfId="3" applyFont="1"/>
    <xf numFmtId="14" fontId="8" fillId="0" borderId="0" xfId="4" applyNumberFormat="1" applyFont="1" applyAlignment="1">
      <alignment horizontal="left"/>
    </xf>
    <xf numFmtId="0" fontId="5" fillId="0" borderId="2" xfId="4" applyFont="1" applyBorder="1" applyAlignment="1">
      <alignment horizontal="left"/>
    </xf>
    <xf numFmtId="3" fontId="7" fillId="0" borderId="2" xfId="4" applyNumberFormat="1" applyFont="1" applyBorder="1"/>
    <xf numFmtId="3" fontId="5" fillId="0" borderId="0" xfId="3" applyNumberFormat="1" applyFont="1"/>
    <xf numFmtId="164" fontId="7" fillId="0" borderId="2" xfId="4" applyNumberFormat="1" applyFont="1" applyBorder="1" applyAlignment="1">
      <alignment horizontal="right"/>
    </xf>
    <xf numFmtId="0" fontId="5" fillId="0" borderId="2" xfId="4" applyFont="1" applyBorder="1" applyAlignment="1">
      <alignment horizontal="left" indent="1"/>
    </xf>
    <xf numFmtId="0" fontId="6" fillId="0" borderId="2" xfId="4" applyFont="1" applyBorder="1" applyAlignment="1">
      <alignment horizontal="left" indent="1"/>
    </xf>
    <xf numFmtId="0" fontId="7" fillId="0" borderId="2" xfId="4" applyFont="1" applyBorder="1"/>
    <xf numFmtId="164" fontId="7" fillId="0" borderId="2" xfId="4" applyNumberFormat="1" applyFont="1" applyBorder="1"/>
    <xf numFmtId="0" fontId="6" fillId="0" borderId="3" xfId="4" applyFont="1" applyBorder="1" applyAlignment="1">
      <alignment horizontal="left" indent="1"/>
    </xf>
    <xf numFmtId="164" fontId="6" fillId="0" borderId="3" xfId="4" applyNumberFormat="1" applyFont="1" applyBorder="1"/>
    <xf numFmtId="0" fontId="5" fillId="0" borderId="0" xfId="4" quotePrefix="1" applyFont="1"/>
    <xf numFmtId="3" fontId="6" fillId="0" borderId="2" xfId="4" applyNumberFormat="1" applyFont="1" applyBorder="1"/>
    <xf numFmtId="0" fontId="0" fillId="0" borderId="0" xfId="0" applyAlignment="1">
      <alignment horizontal="left"/>
    </xf>
    <xf numFmtId="0" fontId="11" fillId="0" borderId="6" xfId="0" applyFont="1" applyBorder="1"/>
    <xf numFmtId="0" fontId="12" fillId="0" borderId="0" xfId="0" applyFont="1"/>
    <xf numFmtId="0" fontId="9" fillId="0" borderId="0" xfId="9" applyFont="1"/>
    <xf numFmtId="0" fontId="7" fillId="0" borderId="0" xfId="9" applyFont="1"/>
    <xf numFmtId="0" fontId="13" fillId="0" borderId="0" xfId="9" applyFont="1"/>
    <xf numFmtId="0" fontId="14" fillId="0" borderId="0" xfId="10" applyFont="1" applyFill="1"/>
    <xf numFmtId="0" fontId="15" fillId="0" borderId="0" xfId="10" applyFont="1" applyFill="1"/>
    <xf numFmtId="43" fontId="9" fillId="0" borderId="0" xfId="12" applyFont="1" applyFill="1"/>
    <xf numFmtId="0" fontId="16" fillId="0" borderId="0" xfId="9" applyFont="1" applyAlignment="1">
      <alignment horizontal="right"/>
    </xf>
    <xf numFmtId="0" fontId="16" fillId="0" borderId="4" xfId="9" applyFont="1" applyBorder="1"/>
    <xf numFmtId="14" fontId="16" fillId="0" borderId="4" xfId="9" applyNumberFormat="1" applyFont="1" applyBorder="1" applyAlignment="1">
      <alignment horizontal="center"/>
    </xf>
    <xf numFmtId="165" fontId="9" fillId="0" borderId="0" xfId="11" applyNumberFormat="1" applyFont="1" applyFill="1"/>
    <xf numFmtId="165" fontId="9" fillId="0" borderId="0" xfId="12" applyNumberFormat="1" applyFont="1" applyFill="1"/>
    <xf numFmtId="165" fontId="9" fillId="0" borderId="0" xfId="12" applyNumberFormat="1" applyFont="1" applyFill="1" applyBorder="1"/>
    <xf numFmtId="165" fontId="9" fillId="0" borderId="4" xfId="12" applyNumberFormat="1" applyFont="1" applyFill="1" applyBorder="1"/>
    <xf numFmtId="165" fontId="16" fillId="0" borderId="5" xfId="11" applyNumberFormat="1" applyFont="1" applyFill="1" applyBorder="1"/>
    <xf numFmtId="0" fontId="6" fillId="0" borderId="1" xfId="4" applyFont="1" applyBorder="1" applyAlignment="1">
      <alignment horizontal="left" wrapText="1"/>
    </xf>
    <xf numFmtId="0" fontId="6" fillId="0" borderId="1" xfId="4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3" fontId="5" fillId="0" borderId="2" xfId="2" applyNumberFormat="1" applyFont="1" applyBorder="1"/>
    <xf numFmtId="3" fontId="5" fillId="0" borderId="2" xfId="0" applyNumberFormat="1" applyFont="1" applyBorder="1"/>
    <xf numFmtId="0" fontId="5" fillId="0" borderId="2" xfId="2" applyFont="1" applyBorder="1"/>
    <xf numFmtId="3" fontId="6" fillId="0" borderId="2" xfId="0" applyNumberFormat="1" applyFont="1" applyBorder="1"/>
    <xf numFmtId="164" fontId="6" fillId="0" borderId="3" xfId="0" applyNumberFormat="1" applyFont="1" applyBorder="1"/>
    <xf numFmtId="0" fontId="5" fillId="0" borderId="0" xfId="0" applyFont="1"/>
  </cellXfs>
  <cellStyles count="13">
    <cellStyle name="Comma 2" xfId="12" xr:uid="{DA65AD0D-6077-41E6-B60E-7F1F9FBE190D}"/>
    <cellStyle name="Currency 2" xfId="11" xr:uid="{EB44DBD1-AB9F-4221-89AA-D1BEEBD428B4}"/>
    <cellStyle name="Hyperlink 2" xfId="10" xr:uid="{8B891119-2ABE-4D05-A682-8B054A8F101C}"/>
    <cellStyle name="Normal" xfId="0" builtinId="0"/>
    <cellStyle name="Normal 2" xfId="2" xr:uid="{753AA91A-3E2B-47DD-97FB-CD5EEE27FFAC}"/>
    <cellStyle name="Normal 2 2" xfId="3" xr:uid="{3798D6A4-6780-4827-82F0-502AAB820ECA}"/>
    <cellStyle name="Normal 2 3" xfId="4" xr:uid="{C99B1851-224E-4484-8926-881FF995FB89}"/>
    <cellStyle name="Normal 2 3 2" xfId="7" xr:uid="{F77CE52B-D60C-430B-BAA8-FD6AC63E1030}"/>
    <cellStyle name="Normal 2 4" xfId="6" xr:uid="{1B613B1D-FA6B-405A-BA3C-EDD8AA8C7329}"/>
    <cellStyle name="Normal 3" xfId="1" xr:uid="{83573268-7698-4B5A-AC90-C71F6D2CAC47}"/>
    <cellStyle name="Normal 3 2" xfId="8" xr:uid="{2DD94A75-B529-4BE3-BB72-99861EBE5CA8}"/>
    <cellStyle name="Normal 4" xfId="5" xr:uid="{E66D7542-79C7-46F6-BAAF-8F64E7785487}"/>
    <cellStyle name="Normal 5" xfId="9" xr:uid="{12900B21-3273-44BA-AF7E-57246D917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10E9-408B-46D7-BC86-3386163E0AD5}">
  <dimension ref="A1:T40"/>
  <sheetViews>
    <sheetView tabSelected="1" zoomScale="70" zoomScaleNormal="70" workbookViewId="0">
      <selection activeCell="A31" sqref="A31"/>
    </sheetView>
  </sheetViews>
  <sheetFormatPr defaultColWidth="8.85546875" defaultRowHeight="14.25" x14ac:dyDescent="0.2"/>
  <cols>
    <col min="1" max="1" width="48.140625" style="23" customWidth="1"/>
    <col min="2" max="2" width="17.42578125" style="23" bestFit="1" customWidth="1"/>
    <col min="3" max="3" width="27.85546875" style="23" customWidth="1"/>
    <col min="4" max="4" width="13.5703125" style="24" customWidth="1"/>
    <col min="5" max="14" width="15.5703125" style="24" customWidth="1"/>
    <col min="15" max="16" width="17.42578125" style="24" customWidth="1"/>
    <col min="17" max="17" width="16.5703125" style="24" customWidth="1"/>
    <col min="18" max="19" width="18" style="24" customWidth="1"/>
    <col min="20" max="20" width="16.85546875" style="24" customWidth="1"/>
    <col min="21" max="16384" width="8.85546875" style="24"/>
  </cols>
  <sheetData>
    <row r="1" spans="1:20" ht="26.25" thickBot="1" x14ac:dyDescent="0.4">
      <c r="A1" s="21" t="s">
        <v>64</v>
      </c>
    </row>
    <row r="2" spans="1:20" ht="15.75" thickTop="1" x14ac:dyDescent="0.2">
      <c r="A2" s="22" t="s">
        <v>69</v>
      </c>
    </row>
    <row r="3" spans="1:20" ht="15" x14ac:dyDescent="0.2">
      <c r="A3" s="22" t="s">
        <v>65</v>
      </c>
    </row>
    <row r="4" spans="1:20" ht="15" x14ac:dyDescent="0.2">
      <c r="A4" s="22" t="s">
        <v>66</v>
      </c>
    </row>
    <row r="5" spans="1:20" ht="15.75" x14ac:dyDescent="0.25">
      <c r="A5" s="22" t="s">
        <v>67</v>
      </c>
      <c r="B5" s="25"/>
      <c r="C5" s="25"/>
    </row>
    <row r="6" spans="1:20" s="23" customFormat="1" ht="15.75" x14ac:dyDescent="0.25">
      <c r="A6" s="25"/>
      <c r="B6" s="25"/>
      <c r="C6" s="25"/>
    </row>
    <row r="7" spans="1:20" s="23" customFormat="1" ht="12.75" x14ac:dyDescent="0.2"/>
    <row r="8" spans="1:20" s="23" customFormat="1" ht="12.75" x14ac:dyDescent="0.2">
      <c r="A8" s="30" t="s">
        <v>39</v>
      </c>
      <c r="B8" s="30" t="s">
        <v>40</v>
      </c>
      <c r="C8" s="30" t="s">
        <v>41</v>
      </c>
      <c r="D8" s="31">
        <v>45107</v>
      </c>
      <c r="E8" s="31">
        <v>45138</v>
      </c>
      <c r="F8" s="31">
        <v>45169</v>
      </c>
      <c r="G8" s="31">
        <v>45199</v>
      </c>
      <c r="H8" s="31">
        <v>45230</v>
      </c>
      <c r="I8" s="31">
        <v>45260</v>
      </c>
      <c r="J8" s="31">
        <v>45291</v>
      </c>
      <c r="K8" s="31">
        <v>45322</v>
      </c>
      <c r="L8" s="31">
        <v>45351</v>
      </c>
      <c r="M8" s="31">
        <v>45382</v>
      </c>
      <c r="N8" s="31">
        <v>45412</v>
      </c>
      <c r="O8" s="31">
        <v>45443</v>
      </c>
      <c r="P8" s="31">
        <v>45473</v>
      </c>
      <c r="Q8" s="31">
        <v>45504</v>
      </c>
      <c r="R8" s="31">
        <v>45535</v>
      </c>
      <c r="S8" s="31">
        <v>45565</v>
      </c>
      <c r="T8" s="31">
        <v>45596</v>
      </c>
    </row>
    <row r="9" spans="1:20" s="23" customFormat="1" ht="12.75" x14ac:dyDescent="0.2">
      <c r="A9" s="26" t="s">
        <v>42</v>
      </c>
      <c r="B9" s="27" t="s">
        <v>43</v>
      </c>
      <c r="C9" s="23" t="s">
        <v>44</v>
      </c>
      <c r="D9" s="32">
        <v>0</v>
      </c>
      <c r="E9" s="32">
        <v>250000000</v>
      </c>
      <c r="F9" s="32">
        <v>250000000</v>
      </c>
      <c r="G9" s="32">
        <v>250000000</v>
      </c>
      <c r="H9" s="32">
        <v>250000000</v>
      </c>
      <c r="I9" s="32">
        <v>250000000</v>
      </c>
      <c r="J9" s="32">
        <v>250000000</v>
      </c>
      <c r="K9" s="32">
        <v>500000000</v>
      </c>
      <c r="L9" s="32">
        <v>500000000</v>
      </c>
      <c r="M9" s="32">
        <v>500000000</v>
      </c>
      <c r="N9" s="32">
        <v>500000000</v>
      </c>
      <c r="O9" s="32">
        <v>750000000</v>
      </c>
      <c r="P9" s="32">
        <v>750000000</v>
      </c>
      <c r="Q9" s="32">
        <v>750000000</v>
      </c>
      <c r="R9" s="32">
        <v>750000000</v>
      </c>
      <c r="S9" s="32">
        <v>1000000000</v>
      </c>
      <c r="T9" s="32">
        <v>1000000000</v>
      </c>
    </row>
    <row r="10" spans="1:20" s="23" customFormat="1" ht="12.75" x14ac:dyDescent="0.2">
      <c r="A10" s="26" t="s">
        <v>42</v>
      </c>
      <c r="B10" s="27" t="s">
        <v>43</v>
      </c>
      <c r="C10" s="23" t="s">
        <v>45</v>
      </c>
      <c r="D10" s="33">
        <v>0</v>
      </c>
      <c r="E10" s="33">
        <v>6412495</v>
      </c>
      <c r="F10" s="33">
        <v>6412495</v>
      </c>
      <c r="G10" s="33">
        <v>6412495</v>
      </c>
      <c r="H10" s="33">
        <v>6414435.6699999999</v>
      </c>
      <c r="I10" s="33">
        <v>6423810.7000000002</v>
      </c>
      <c r="J10" s="33">
        <v>6436442.3700000001</v>
      </c>
      <c r="K10" s="33">
        <v>6453621.8499999996</v>
      </c>
      <c r="L10" s="33">
        <v>6453621.8500000006</v>
      </c>
      <c r="M10" s="33">
        <v>8063465.7400000002</v>
      </c>
      <c r="N10" s="33">
        <v>9493336.1799999997</v>
      </c>
      <c r="O10" s="33">
        <v>9901411.0199999996</v>
      </c>
      <c r="P10" s="33">
        <v>11143229.16</v>
      </c>
      <c r="Q10" s="33">
        <v>12685383.289999999</v>
      </c>
      <c r="R10" s="33">
        <v>14004326.810000001</v>
      </c>
      <c r="S10" s="33">
        <v>14482368.279999999</v>
      </c>
      <c r="T10" s="33">
        <v>17815247.329999998</v>
      </c>
    </row>
    <row r="11" spans="1:20" s="23" customFormat="1" ht="12.75" x14ac:dyDescent="0.2">
      <c r="A11" s="26" t="s">
        <v>46</v>
      </c>
      <c r="B11" s="27" t="s">
        <v>43</v>
      </c>
      <c r="C11" s="23" t="s">
        <v>47</v>
      </c>
      <c r="D11" s="33">
        <v>0</v>
      </c>
      <c r="E11" s="33">
        <v>0</v>
      </c>
      <c r="F11" s="33">
        <v>0</v>
      </c>
      <c r="G11" s="33">
        <v>0</v>
      </c>
      <c r="H11" s="33">
        <v>2500000</v>
      </c>
      <c r="I11" s="33">
        <v>3000000</v>
      </c>
      <c r="J11" s="33">
        <v>3500000</v>
      </c>
      <c r="K11" s="33">
        <v>4000000</v>
      </c>
      <c r="L11" s="33">
        <v>4500000</v>
      </c>
      <c r="M11" s="33">
        <v>5000000</v>
      </c>
      <c r="N11" s="33">
        <v>5500000</v>
      </c>
      <c r="O11" s="33">
        <v>6000000</v>
      </c>
      <c r="P11" s="33">
        <v>6500000</v>
      </c>
      <c r="Q11" s="33">
        <v>7000000</v>
      </c>
      <c r="R11" s="33">
        <v>7000000</v>
      </c>
      <c r="S11" s="33">
        <v>8000000</v>
      </c>
      <c r="T11" s="33">
        <v>8500000</v>
      </c>
    </row>
    <row r="12" spans="1:20" s="23" customFormat="1" ht="12.75" x14ac:dyDescent="0.2">
      <c r="A12" s="26" t="s">
        <v>46</v>
      </c>
      <c r="B12" s="27" t="s">
        <v>43</v>
      </c>
      <c r="C12" s="23" t="s">
        <v>44</v>
      </c>
      <c r="D12" s="33">
        <v>0</v>
      </c>
      <c r="E12" s="33">
        <v>0</v>
      </c>
      <c r="F12" s="33">
        <v>0</v>
      </c>
      <c r="G12" s="33">
        <v>0</v>
      </c>
      <c r="H12" s="33">
        <v>5201250</v>
      </c>
      <c r="I12" s="33">
        <v>6935000</v>
      </c>
      <c r="J12" s="33">
        <v>8668750</v>
      </c>
      <c r="K12" s="33">
        <v>10402500</v>
      </c>
      <c r="L12" s="33">
        <v>12136250</v>
      </c>
      <c r="M12" s="33">
        <v>13870000</v>
      </c>
      <c r="N12" s="33">
        <v>15603750</v>
      </c>
      <c r="O12" s="33">
        <v>17337500</v>
      </c>
      <c r="P12" s="33">
        <v>19071250</v>
      </c>
      <c r="Q12" s="33">
        <v>20805000</v>
      </c>
      <c r="R12" s="33">
        <v>20805000</v>
      </c>
      <c r="S12" s="33">
        <v>24272500</v>
      </c>
      <c r="T12" s="33">
        <v>26006250</v>
      </c>
    </row>
    <row r="13" spans="1:20" s="23" customFormat="1" ht="12.75" x14ac:dyDescent="0.2">
      <c r="A13" s="26" t="s">
        <v>46</v>
      </c>
      <c r="B13" s="27" t="s">
        <v>48</v>
      </c>
      <c r="C13" s="23" t="s">
        <v>47</v>
      </c>
      <c r="D13" s="33">
        <v>0</v>
      </c>
      <c r="E13" s="33">
        <v>626000</v>
      </c>
      <c r="F13" s="33">
        <v>629883.04</v>
      </c>
      <c r="G13" s="33">
        <v>1780568.45</v>
      </c>
      <c r="H13" s="33">
        <v>2356453.39</v>
      </c>
      <c r="I13" s="33">
        <v>3498985.22</v>
      </c>
      <c r="J13" s="33">
        <v>3523985.22</v>
      </c>
      <c r="K13" s="33">
        <v>3527429.35</v>
      </c>
      <c r="L13" s="33">
        <v>4765939.91</v>
      </c>
      <c r="M13" s="33">
        <v>5285391.16</v>
      </c>
      <c r="N13" s="33">
        <v>5809424.3700000001</v>
      </c>
      <c r="O13" s="33">
        <v>6315995.4800000004</v>
      </c>
      <c r="P13" s="33">
        <v>6821235.4800000004</v>
      </c>
      <c r="Q13" s="33">
        <v>7326385.4800000004</v>
      </c>
      <c r="R13" s="33">
        <v>7405000.7999999998</v>
      </c>
      <c r="S13" s="33">
        <v>8923830.9499999993</v>
      </c>
      <c r="T13" s="33">
        <v>9501430.9499999993</v>
      </c>
    </row>
    <row r="14" spans="1:20" s="23" customFormat="1" ht="12.75" x14ac:dyDescent="0.2">
      <c r="A14" s="26" t="s">
        <v>46</v>
      </c>
      <c r="B14" s="27" t="s">
        <v>48</v>
      </c>
      <c r="C14" s="23" t="s">
        <v>49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16593.57</v>
      </c>
      <c r="N14" s="33">
        <v>16593.57</v>
      </c>
      <c r="O14" s="33">
        <v>16593.57</v>
      </c>
      <c r="P14" s="33">
        <v>16593.57</v>
      </c>
      <c r="Q14" s="33">
        <v>16593.57</v>
      </c>
      <c r="R14" s="33">
        <v>16593.57</v>
      </c>
      <c r="S14" s="33">
        <v>16593.57</v>
      </c>
      <c r="T14" s="33">
        <v>16593.57</v>
      </c>
    </row>
    <row r="15" spans="1:20" s="23" customFormat="1" ht="12.75" x14ac:dyDescent="0.2">
      <c r="A15" s="26" t="s">
        <v>46</v>
      </c>
      <c r="B15" s="27" t="s">
        <v>48</v>
      </c>
      <c r="C15" s="23" t="s">
        <v>50</v>
      </c>
      <c r="D15" s="33">
        <v>2405.0500000000002</v>
      </c>
      <c r="E15" s="33">
        <v>2405.0500000000002</v>
      </c>
      <c r="F15" s="33">
        <v>2405.0500000000002</v>
      </c>
      <c r="G15" s="33">
        <v>2405.0500000000002</v>
      </c>
      <c r="H15" s="33">
        <v>2405.0500000000002</v>
      </c>
      <c r="I15" s="33">
        <v>2405.0500000000002</v>
      </c>
      <c r="J15" s="33">
        <v>2405.0500000000002</v>
      </c>
      <c r="K15" s="33">
        <v>2405.0500000000002</v>
      </c>
      <c r="L15" s="33">
        <v>2405.0500000000002</v>
      </c>
      <c r="M15" s="33">
        <v>2405.0500000000002</v>
      </c>
      <c r="N15" s="33">
        <v>2405.0500000000002</v>
      </c>
      <c r="O15" s="33">
        <v>2405.0500000000002</v>
      </c>
      <c r="P15" s="33">
        <v>2405.0500000000002</v>
      </c>
      <c r="Q15" s="33">
        <v>2405.0500000000002</v>
      </c>
      <c r="R15" s="33">
        <v>2405.0500000000002</v>
      </c>
      <c r="S15" s="33">
        <v>2405.0500000000002</v>
      </c>
      <c r="T15" s="33">
        <v>2405.0500000000002</v>
      </c>
    </row>
    <row r="16" spans="1:20" s="23" customFormat="1" ht="12.75" x14ac:dyDescent="0.2">
      <c r="A16" s="26" t="s">
        <v>51</v>
      </c>
      <c r="B16" s="27" t="s">
        <v>48</v>
      </c>
      <c r="C16" s="23" t="s">
        <v>44</v>
      </c>
      <c r="D16" s="33">
        <v>32304.78</v>
      </c>
      <c r="E16" s="33">
        <v>32675.51</v>
      </c>
      <c r="F16" s="33">
        <v>32675.51</v>
      </c>
      <c r="G16" s="33">
        <v>61231.88</v>
      </c>
      <c r="H16" s="33">
        <v>68624.28</v>
      </c>
      <c r="I16" s="33">
        <v>65734.03</v>
      </c>
      <c r="J16" s="33">
        <v>69034.039999999994</v>
      </c>
      <c r="K16" s="33">
        <v>71810.31</v>
      </c>
      <c r="L16" s="33">
        <v>74531.61</v>
      </c>
      <c r="M16" s="33">
        <v>76306.100000000006</v>
      </c>
      <c r="N16" s="33">
        <v>78322.63</v>
      </c>
      <c r="O16" s="33">
        <v>80724.31</v>
      </c>
      <c r="P16" s="33">
        <v>80724.31</v>
      </c>
      <c r="Q16" s="33">
        <v>57209.33</v>
      </c>
      <c r="R16" s="33">
        <v>57209.33</v>
      </c>
      <c r="S16" s="33">
        <v>57209.33</v>
      </c>
      <c r="T16" s="33">
        <v>57209.33</v>
      </c>
    </row>
    <row r="17" spans="1:20" s="23" customFormat="1" ht="12.75" x14ac:dyDescent="0.2">
      <c r="A17" s="26" t="s">
        <v>51</v>
      </c>
      <c r="B17" s="27" t="s">
        <v>52</v>
      </c>
      <c r="C17" s="23" t="s">
        <v>44</v>
      </c>
      <c r="D17" s="33">
        <v>0</v>
      </c>
      <c r="E17" s="33">
        <v>98739.57</v>
      </c>
      <c r="F17" s="33">
        <v>98739.57</v>
      </c>
      <c r="G17" s="33">
        <v>511607.52</v>
      </c>
      <c r="H17" s="33">
        <v>511607.52</v>
      </c>
      <c r="I17" s="33">
        <v>601607.52</v>
      </c>
      <c r="J17" s="33">
        <v>601607.52</v>
      </c>
      <c r="K17" s="33">
        <v>700227.89</v>
      </c>
      <c r="L17" s="33">
        <v>700227.89</v>
      </c>
      <c r="M17" s="33">
        <v>700227.89</v>
      </c>
      <c r="N17" s="33">
        <v>700227.89</v>
      </c>
      <c r="O17" s="33">
        <v>700227.89</v>
      </c>
      <c r="P17" s="33">
        <v>700227.89</v>
      </c>
      <c r="Q17" s="33">
        <v>808186.14</v>
      </c>
      <c r="R17" s="33">
        <v>808186.14</v>
      </c>
      <c r="S17" s="33">
        <v>867402.94</v>
      </c>
      <c r="T17" s="33">
        <v>867402.94</v>
      </c>
    </row>
    <row r="18" spans="1:20" s="23" customFormat="1" ht="12.75" x14ac:dyDescent="0.2">
      <c r="A18" s="26" t="s">
        <v>51</v>
      </c>
      <c r="B18" s="27" t="s">
        <v>52</v>
      </c>
      <c r="C18" s="23" t="s">
        <v>47</v>
      </c>
      <c r="D18" s="33">
        <v>0</v>
      </c>
      <c r="E18" s="33">
        <v>0</v>
      </c>
      <c r="F18" s="33">
        <v>0</v>
      </c>
      <c r="G18" s="33">
        <v>80392</v>
      </c>
      <c r="H18" s="33">
        <v>110854</v>
      </c>
      <c r="I18" s="33">
        <v>123509</v>
      </c>
      <c r="J18" s="33">
        <v>123509</v>
      </c>
      <c r="K18" s="33">
        <v>264327.90999999997</v>
      </c>
      <c r="L18" s="33">
        <v>267269.90999999997</v>
      </c>
      <c r="M18" s="33">
        <v>270788.90999999997</v>
      </c>
      <c r="N18" s="33">
        <v>270788.90999999997</v>
      </c>
      <c r="O18" s="33">
        <v>279664.90999999997</v>
      </c>
      <c r="P18" s="33">
        <v>280438.90999999997</v>
      </c>
      <c r="Q18" s="33">
        <v>283196.90999999997</v>
      </c>
      <c r="R18" s="33">
        <v>283196.90999999997</v>
      </c>
      <c r="S18" s="33">
        <v>283711.90999999997</v>
      </c>
      <c r="T18" s="33">
        <v>302334.90000000002</v>
      </c>
    </row>
    <row r="19" spans="1:20" s="23" customFormat="1" ht="12.75" x14ac:dyDescent="0.2">
      <c r="A19" s="26" t="s">
        <v>53</v>
      </c>
      <c r="B19" s="27" t="s">
        <v>54</v>
      </c>
      <c r="C19" s="23" t="s">
        <v>55</v>
      </c>
      <c r="D19" s="33">
        <v>4243867.78</v>
      </c>
      <c r="E19" s="33">
        <v>22087873.16</v>
      </c>
      <c r="F19" s="33">
        <v>35008840.890000001</v>
      </c>
      <c r="G19" s="33">
        <v>45601739.530000001</v>
      </c>
      <c r="H19" s="33">
        <v>57247223.100000001</v>
      </c>
      <c r="I19" s="33">
        <v>68507472.310000002</v>
      </c>
      <c r="J19" s="33">
        <v>81095269.049999997</v>
      </c>
      <c r="K19" s="33">
        <v>101363962.55</v>
      </c>
      <c r="L19" s="33">
        <v>114795915.88</v>
      </c>
      <c r="M19" s="33">
        <v>128537673.14</v>
      </c>
      <c r="N19" s="33">
        <v>142706518.13999999</v>
      </c>
      <c r="O19" s="33">
        <v>155599274</v>
      </c>
      <c r="P19" s="33">
        <v>169350606.72</v>
      </c>
      <c r="Q19" s="33">
        <v>188840662.59999999</v>
      </c>
      <c r="R19" s="33">
        <v>200348839.81999999</v>
      </c>
      <c r="S19" s="33">
        <v>212876897.66999999</v>
      </c>
      <c r="T19" s="33">
        <v>223018518.63999999</v>
      </c>
    </row>
    <row r="20" spans="1:20" s="23" customFormat="1" ht="12.75" x14ac:dyDescent="0.2">
      <c r="A20" s="26" t="s">
        <v>53</v>
      </c>
      <c r="B20" s="27" t="s">
        <v>48</v>
      </c>
      <c r="C20" s="23" t="s">
        <v>55</v>
      </c>
      <c r="D20" s="33">
        <v>1353920.35</v>
      </c>
      <c r="E20" s="33">
        <v>5538596.8799999999</v>
      </c>
      <c r="F20" s="33">
        <v>10452366.880000001</v>
      </c>
      <c r="G20" s="33">
        <v>11737733.699999999</v>
      </c>
      <c r="H20" s="33">
        <v>14441111.07</v>
      </c>
      <c r="I20" s="33">
        <v>17931792.469999999</v>
      </c>
      <c r="J20" s="33">
        <v>21719770.539999999</v>
      </c>
      <c r="K20" s="33">
        <v>25231101.25</v>
      </c>
      <c r="L20" s="33">
        <v>29621830.609999999</v>
      </c>
      <c r="M20" s="33">
        <v>34946795.25</v>
      </c>
      <c r="N20" s="33">
        <v>38690289.729999997</v>
      </c>
      <c r="O20" s="33">
        <v>45622982.369999997</v>
      </c>
      <c r="P20" s="33">
        <v>49939842.009999998</v>
      </c>
      <c r="Q20" s="33">
        <v>55902417.590000004</v>
      </c>
      <c r="R20" s="33">
        <v>59883457.350000001</v>
      </c>
      <c r="S20" s="33">
        <v>62542608.810000002</v>
      </c>
      <c r="T20" s="33">
        <v>65187007.549999997</v>
      </c>
    </row>
    <row r="21" spans="1:20" s="23" customFormat="1" ht="12.75" x14ac:dyDescent="0.2">
      <c r="A21" s="26" t="s">
        <v>56</v>
      </c>
      <c r="B21" s="27" t="s">
        <v>43</v>
      </c>
      <c r="C21" s="23" t="s">
        <v>57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10000000</v>
      </c>
      <c r="J21" s="33">
        <v>10000000</v>
      </c>
      <c r="K21" s="33">
        <v>10000000</v>
      </c>
      <c r="L21" s="33">
        <v>15750000</v>
      </c>
      <c r="M21" s="33">
        <v>15750000</v>
      </c>
      <c r="N21" s="33">
        <v>15750000</v>
      </c>
      <c r="O21" s="33">
        <v>15750000</v>
      </c>
      <c r="P21" s="33">
        <v>15750000</v>
      </c>
      <c r="Q21" s="33">
        <v>15750000</v>
      </c>
      <c r="R21" s="33">
        <v>15750000</v>
      </c>
      <c r="S21" s="33">
        <v>15750000</v>
      </c>
      <c r="T21" s="33">
        <v>15750000</v>
      </c>
    </row>
    <row r="22" spans="1:20" s="23" customFormat="1" ht="12.75" x14ac:dyDescent="0.2">
      <c r="A22" s="26" t="s">
        <v>56</v>
      </c>
      <c r="B22" s="27" t="s">
        <v>48</v>
      </c>
      <c r="C22" s="23" t="s">
        <v>58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473.28</v>
      </c>
      <c r="J22" s="33">
        <v>473.28</v>
      </c>
      <c r="K22" s="33">
        <v>473.28</v>
      </c>
      <c r="L22" s="33">
        <v>473.28</v>
      </c>
      <c r="M22" s="33">
        <v>473.28</v>
      </c>
      <c r="N22" s="33">
        <v>473.28</v>
      </c>
      <c r="O22" s="33">
        <v>1324.86</v>
      </c>
      <c r="P22" s="33">
        <v>1324.86</v>
      </c>
      <c r="Q22" s="33">
        <v>1324.86</v>
      </c>
      <c r="R22" s="33">
        <v>1324.86</v>
      </c>
      <c r="S22" s="33">
        <v>1324.86</v>
      </c>
      <c r="T22" s="33">
        <v>1324.86</v>
      </c>
    </row>
    <row r="23" spans="1:20" s="23" customFormat="1" ht="12.75" x14ac:dyDescent="0.2">
      <c r="A23" s="26" t="s">
        <v>59</v>
      </c>
      <c r="B23" s="27" t="s">
        <v>48</v>
      </c>
      <c r="C23" s="23" t="s">
        <v>55</v>
      </c>
      <c r="D23" s="34">
        <v>2422</v>
      </c>
      <c r="E23" s="34">
        <v>6271</v>
      </c>
      <c r="F23" s="34">
        <v>7766</v>
      </c>
      <c r="G23" s="34">
        <v>7766</v>
      </c>
      <c r="H23" s="34">
        <v>8666</v>
      </c>
      <c r="I23" s="34">
        <v>8666</v>
      </c>
      <c r="J23" s="34">
        <v>8666</v>
      </c>
      <c r="K23" s="34">
        <v>8666</v>
      </c>
      <c r="L23" s="34">
        <v>8666</v>
      </c>
      <c r="M23" s="34">
        <v>11480</v>
      </c>
      <c r="N23" s="34">
        <v>11480</v>
      </c>
      <c r="O23" s="34">
        <v>11480</v>
      </c>
      <c r="P23" s="34">
        <v>11480</v>
      </c>
      <c r="Q23" s="34">
        <v>11480</v>
      </c>
      <c r="R23" s="34">
        <v>11480</v>
      </c>
      <c r="S23" s="34">
        <v>11480</v>
      </c>
      <c r="T23" s="34">
        <v>11480</v>
      </c>
    </row>
    <row r="24" spans="1:20" s="23" customFormat="1" ht="12.75" x14ac:dyDescent="0.2">
      <c r="A24" s="26" t="s">
        <v>60</v>
      </c>
      <c r="B24" s="27" t="s">
        <v>43</v>
      </c>
      <c r="C24" s="23" t="s">
        <v>61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55736.66</v>
      </c>
      <c r="M24" s="34">
        <v>214594.21</v>
      </c>
      <c r="N24" s="34">
        <v>238015.17</v>
      </c>
      <c r="O24" s="34">
        <v>238015.17</v>
      </c>
      <c r="P24" s="34">
        <v>298752.09000000003</v>
      </c>
      <c r="Q24" s="34">
        <v>298752.09000000003</v>
      </c>
      <c r="R24" s="34">
        <v>305878.14</v>
      </c>
      <c r="S24" s="34">
        <v>305878.14</v>
      </c>
      <c r="T24" s="34">
        <v>305878.14</v>
      </c>
    </row>
    <row r="25" spans="1:20" s="23" customFormat="1" ht="12.75" x14ac:dyDescent="0.2">
      <c r="A25" s="26" t="s">
        <v>62</v>
      </c>
      <c r="B25" s="27" t="s">
        <v>48</v>
      </c>
      <c r="C25" s="23" t="s">
        <v>47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54761.66</v>
      </c>
      <c r="M25" s="34">
        <v>160712.69</v>
      </c>
      <c r="N25" s="34">
        <v>160712.69</v>
      </c>
      <c r="O25" s="34">
        <v>189180.22</v>
      </c>
      <c r="P25" s="34">
        <v>243045.02</v>
      </c>
      <c r="Q25" s="34">
        <v>248656.17</v>
      </c>
      <c r="R25" s="34">
        <v>297420.11</v>
      </c>
      <c r="S25" s="34">
        <v>306783.28999999998</v>
      </c>
      <c r="T25" s="34">
        <v>355131.72</v>
      </c>
    </row>
    <row r="26" spans="1:20" s="23" customFormat="1" ht="12.75" x14ac:dyDescent="0.2">
      <c r="A26" s="26" t="s">
        <v>62</v>
      </c>
      <c r="B26" s="27" t="s">
        <v>48</v>
      </c>
      <c r="C26" s="23" t="s">
        <v>49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45873.79</v>
      </c>
      <c r="M26" s="34">
        <v>108236.81</v>
      </c>
      <c r="N26" s="34">
        <v>108236.81</v>
      </c>
      <c r="O26" s="34">
        <v>108236.81</v>
      </c>
      <c r="P26" s="34">
        <v>108236.81</v>
      </c>
      <c r="Q26" s="34">
        <v>108236.81</v>
      </c>
      <c r="R26" s="34">
        <v>108236.81</v>
      </c>
      <c r="S26" s="34">
        <v>108236.81</v>
      </c>
      <c r="T26" s="34">
        <v>108236.81</v>
      </c>
    </row>
    <row r="27" spans="1:20" s="23" customFormat="1" ht="12.75" x14ac:dyDescent="0.2">
      <c r="A27" s="26" t="s">
        <v>63</v>
      </c>
      <c r="B27" s="27" t="s">
        <v>48</v>
      </c>
      <c r="C27" s="23" t="s">
        <v>55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2812.16</v>
      </c>
      <c r="N27" s="35">
        <v>2812.16</v>
      </c>
      <c r="O27" s="35">
        <v>2812.16</v>
      </c>
      <c r="P27" s="35">
        <v>2812.16</v>
      </c>
      <c r="Q27" s="35">
        <v>2812.16</v>
      </c>
      <c r="R27" s="35">
        <v>2812.16</v>
      </c>
      <c r="S27" s="35">
        <v>2812.16</v>
      </c>
      <c r="T27" s="35">
        <v>2812.16</v>
      </c>
    </row>
    <row r="28" spans="1:20" s="23" customFormat="1" ht="13.5" thickBot="1" x14ac:dyDescent="0.25">
      <c r="A28" s="29" t="s">
        <v>68</v>
      </c>
      <c r="B28" s="29"/>
      <c r="C28" s="29"/>
      <c r="D28" s="36">
        <f>SUM(D9:D27)</f>
        <v>5634919.9600000009</v>
      </c>
      <c r="E28" s="36">
        <f>SUM(E9:E27)</f>
        <v>284805056.17000002</v>
      </c>
      <c r="F28" s="36">
        <f t="shared" ref="F28:N28" si="0">SUM(F9:F27)</f>
        <v>302645171.94</v>
      </c>
      <c r="G28" s="36">
        <f t="shared" si="0"/>
        <v>316195939.13</v>
      </c>
      <c r="H28" s="36">
        <f t="shared" si="0"/>
        <v>338862630.07999998</v>
      </c>
      <c r="I28" s="36">
        <f t="shared" si="0"/>
        <v>367099455.57999992</v>
      </c>
      <c r="J28" s="36">
        <f t="shared" si="0"/>
        <v>385749912.07000005</v>
      </c>
      <c r="K28" s="36">
        <f t="shared" si="0"/>
        <v>662026525.44000006</v>
      </c>
      <c r="L28" s="36">
        <f t="shared" si="0"/>
        <v>689233504.10000002</v>
      </c>
      <c r="M28" s="36">
        <f t="shared" si="0"/>
        <v>713017955.96000004</v>
      </c>
      <c r="N28" s="36">
        <f t="shared" si="0"/>
        <v>735143386.57999992</v>
      </c>
      <c r="O28" s="36">
        <f t="shared" ref="O28:T28" si="1">SUM(O9:O27)</f>
        <v>1008157827.8199998</v>
      </c>
      <c r="P28" s="36">
        <f t="shared" si="1"/>
        <v>1030322204.0399998</v>
      </c>
      <c r="Q28" s="36">
        <f t="shared" si="1"/>
        <v>1060148702.05</v>
      </c>
      <c r="R28" s="36">
        <f t="shared" si="1"/>
        <v>1077091367.8599997</v>
      </c>
      <c r="S28" s="36">
        <f t="shared" si="1"/>
        <v>1348812043.77</v>
      </c>
      <c r="T28" s="36">
        <f t="shared" si="1"/>
        <v>1367809263.95</v>
      </c>
    </row>
    <row r="29" spans="1:20" s="23" customFormat="1" ht="13.5" thickTop="1" x14ac:dyDescent="0.2"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20" s="23" customFormat="1" ht="12.75" x14ac:dyDescent="0.2"/>
    <row r="31" spans="1:20" s="23" customFormat="1" ht="12.75" x14ac:dyDescent="0.2"/>
    <row r="32" spans="1:20" s="23" customFormat="1" ht="12.75" x14ac:dyDescent="0.2"/>
    <row r="33" s="23" customFormat="1" ht="12.75" x14ac:dyDescent="0.2"/>
    <row r="34" s="23" customFormat="1" ht="12.75" x14ac:dyDescent="0.2"/>
    <row r="35" s="23" customFormat="1" ht="12.75" x14ac:dyDescent="0.2"/>
    <row r="36" s="23" customFormat="1" ht="12.75" x14ac:dyDescent="0.2"/>
    <row r="37" s="23" customFormat="1" ht="12.75" x14ac:dyDescent="0.2"/>
    <row r="38" s="23" customFormat="1" ht="12.75" x14ac:dyDescent="0.2"/>
    <row r="39" s="23" customFormat="1" ht="12.75" x14ac:dyDescent="0.2"/>
    <row r="40" s="23" customFormat="1" ht="12.75" x14ac:dyDescent="0.2"/>
  </sheetData>
  <hyperlinks>
    <hyperlink ref="A9" location="'TDA approp language'!A1" display="$1b OTDA appropriation" xr:uid="{AADFDD8C-9F36-44E6-9156-6ABC89ECB7A2}"/>
    <hyperlink ref="A13" location="'OGS approp language'!A1" display="Office of General Services" xr:uid="{C1EF1109-6947-420E-8A63-653ADA761E07}"/>
    <hyperlink ref="A15" location="'OGS approp language'!A1" display="Office of General Services" xr:uid="{7F0D603F-6D4A-4364-A007-9608E61966AB}"/>
    <hyperlink ref="A16" location="'DOC approp language'!A1" display="Department of Corrections and Community Supervision" xr:uid="{ADFD2E8A-1943-473F-B8EF-F87259C5E274}"/>
    <hyperlink ref="A19" location="'DMN approp language'!A1" display="Division of Military and Naval Affairs" xr:uid="{A868FB62-758E-4600-B9AA-57DB9133A365}"/>
    <hyperlink ref="A17" location="'DOC approp language'!A1" display="Department of Corrections and Community Supervision" xr:uid="{ECA978E5-E55C-4CE4-9CA9-A4B8D03CA022}"/>
    <hyperlink ref="A20" location="'DMN approp language'!A1" display="Division of Military and Naval Affairs" xr:uid="{37C1AB5E-E3D6-4F2E-879C-8BCDF9C1C555}"/>
    <hyperlink ref="A18" location="'DOC approp language'!A1" display="Department of Corrections and Community Supervision" xr:uid="{47888304-3C9D-4C32-9B4A-8D785752479B}"/>
    <hyperlink ref="A10" location="'TDA approp language'!A1" display="$1b OTDA appropriation" xr:uid="{117DD549-C194-4593-89BA-2777C18DEE30}"/>
    <hyperlink ref="A11" location="'OGS approp language'!A1" display="Office of General Services" xr:uid="{E1E7447A-37ED-47F5-AF2E-493CDDF44402}"/>
    <hyperlink ref="A12" location="'OGS approp language'!A1" display="Office of General Services" xr:uid="{E28CAA13-15E7-43DF-A502-BF05BAA3FB21}"/>
    <hyperlink ref="A21" location="'DOS approp language'!A1" display="Department of State" xr:uid="{ECB6A435-BF8B-4A3A-A70A-D4BD971E097B}"/>
    <hyperlink ref="A22" location="'DOS approp language'!A37" display="Department of State" xr:uid="{93974045-A4F8-4BC1-848C-2AEE0B84EBF9}"/>
    <hyperlink ref="A23" location="'DHS approp language'!A1" display="Division of Homeland Security and Emergency Services" xr:uid="{EC452BCE-DC96-49E3-A3BA-1A4E6D889E2D}"/>
    <hyperlink ref="A25" location="'DEC approp language'!A1" display="Department of Environmental Conservation" xr:uid="{3223467C-0082-42FD-8C9D-367F8F2860B7}"/>
    <hyperlink ref="A26" location="'DEC approp language'!A1" display="Department of Environmental Conservation" xr:uid="{BC8B9338-74CE-4660-9C95-E48279333245}"/>
    <hyperlink ref="A27" location="'PDV approp language'!A1" display="Office for the Prevention of Domestic Violence" xr:uid="{6BE9B9DD-7C51-4349-BD32-BE3A7028B68B}"/>
    <hyperlink ref="A14" location="'OGS approp language'!A1" display="Office of General Services" xr:uid="{B042869A-E940-429C-8BDC-C5C6D33B6DB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39D0-357F-43BB-BF42-74C67696421E}">
  <dimension ref="A1:J53"/>
  <sheetViews>
    <sheetView topLeftCell="A15" zoomScaleNormal="100" workbookViewId="0">
      <selection activeCell="A29" sqref="A29"/>
    </sheetView>
  </sheetViews>
  <sheetFormatPr defaultColWidth="8.85546875" defaultRowHeight="14.25" x14ac:dyDescent="0.2"/>
  <cols>
    <col min="1" max="1" width="66" style="5" customWidth="1"/>
    <col min="2" max="3" width="19" style="5" customWidth="1"/>
    <col min="4" max="5" width="19.85546875" style="6" customWidth="1"/>
    <col min="6" max="16384" width="8.85546875" style="6"/>
  </cols>
  <sheetData>
    <row r="1" spans="1:5" ht="15" x14ac:dyDescent="0.25">
      <c r="A1" s="4" t="s">
        <v>0</v>
      </c>
      <c r="D1" s="5"/>
      <c r="E1" s="5"/>
    </row>
    <row r="2" spans="1:5" ht="15" x14ac:dyDescent="0.25">
      <c r="A2" s="4" t="s">
        <v>70</v>
      </c>
      <c r="D2" s="5"/>
      <c r="E2" s="5"/>
    </row>
    <row r="3" spans="1:5" ht="15" x14ac:dyDescent="0.25">
      <c r="A3" s="4" t="s">
        <v>1</v>
      </c>
      <c r="D3" s="5"/>
      <c r="E3" s="5"/>
    </row>
    <row r="4" spans="1:5" ht="15" x14ac:dyDescent="0.25">
      <c r="A4" s="7">
        <v>45597</v>
      </c>
      <c r="D4" s="5"/>
      <c r="E4" s="5"/>
    </row>
    <row r="5" spans="1:5" ht="15" thickBot="1" x14ac:dyDescent="0.25">
      <c r="D5" s="5"/>
      <c r="E5" s="5"/>
    </row>
    <row r="6" spans="1:5" ht="15.75" thickBot="1" x14ac:dyDescent="0.3">
      <c r="A6" s="37"/>
      <c r="B6" s="38" t="s">
        <v>2</v>
      </c>
      <c r="C6" s="38" t="s">
        <v>71</v>
      </c>
      <c r="D6" s="39" t="s">
        <v>72</v>
      </c>
      <c r="E6" s="38" t="s">
        <v>32</v>
      </c>
    </row>
    <row r="7" spans="1:5" x14ac:dyDescent="0.2">
      <c r="A7" s="8" t="s">
        <v>4</v>
      </c>
      <c r="B7" s="9">
        <v>468792666.13</v>
      </c>
      <c r="C7" s="9">
        <v>1525255797.3899999</v>
      </c>
      <c r="D7" s="40">
        <v>491495858.07999998</v>
      </c>
      <c r="E7" s="9">
        <v>2485544321.5999999</v>
      </c>
    </row>
    <row r="8" spans="1:5" x14ac:dyDescent="0.2">
      <c r="A8" s="8" t="s">
        <v>3</v>
      </c>
      <c r="B8" s="9">
        <v>779506150.48000002</v>
      </c>
      <c r="C8" s="9">
        <v>1212876546.3699999</v>
      </c>
      <c r="D8" s="41">
        <v>421606066.31</v>
      </c>
      <c r="E8" s="9">
        <v>2413988763.1599998</v>
      </c>
    </row>
    <row r="9" spans="1:5" x14ac:dyDescent="0.2">
      <c r="A9" s="8" t="s">
        <v>6</v>
      </c>
      <c r="B9" s="9">
        <v>33425232.039999999</v>
      </c>
      <c r="C9" s="9">
        <v>413489543.02999997</v>
      </c>
      <c r="D9" s="41">
        <v>95587759.649999991</v>
      </c>
      <c r="E9" s="41">
        <v>542502534.72000003</v>
      </c>
    </row>
    <row r="10" spans="1:5" x14ac:dyDescent="0.2">
      <c r="A10" s="8" t="s">
        <v>5</v>
      </c>
      <c r="B10" s="9">
        <v>89497398</v>
      </c>
      <c r="C10" s="9">
        <v>110747920.06</v>
      </c>
      <c r="D10" s="41">
        <v>14950447.390000002</v>
      </c>
      <c r="E10" s="41">
        <v>215195765.45000002</v>
      </c>
    </row>
    <row r="11" spans="1:5" x14ac:dyDescent="0.2">
      <c r="A11" s="8" t="s">
        <v>7</v>
      </c>
      <c r="B11" s="11"/>
      <c r="C11" s="11"/>
      <c r="D11" s="41"/>
      <c r="E11" s="11"/>
    </row>
    <row r="12" spans="1:5" x14ac:dyDescent="0.2">
      <c r="A12" s="12" t="s">
        <v>8</v>
      </c>
      <c r="B12" s="9">
        <v>38401260.850000001</v>
      </c>
      <c r="C12" s="9">
        <v>294378821.64000005</v>
      </c>
      <c r="D12" s="41">
        <v>128142428.42999999</v>
      </c>
      <c r="E12" s="9">
        <v>460922510.92000008</v>
      </c>
    </row>
    <row r="13" spans="1:5" x14ac:dyDescent="0.2">
      <c r="A13" s="12" t="s">
        <v>9</v>
      </c>
      <c r="B13" s="9">
        <v>31109088.169999994</v>
      </c>
      <c r="C13" s="9">
        <v>92583162.700000003</v>
      </c>
      <c r="D13" s="40">
        <v>9925992.6599999964</v>
      </c>
      <c r="E13" s="9">
        <v>133618243.53</v>
      </c>
    </row>
    <row r="14" spans="1:5" x14ac:dyDescent="0.2">
      <c r="A14" s="12" t="s">
        <v>25</v>
      </c>
      <c r="B14" s="9">
        <v>3334.6099999999997</v>
      </c>
      <c r="C14" s="9">
        <v>34465524.420000002</v>
      </c>
      <c r="D14" s="40">
        <v>16603647.15</v>
      </c>
      <c r="E14" s="9">
        <v>51072506.18</v>
      </c>
    </row>
    <row r="15" spans="1:5" x14ac:dyDescent="0.2">
      <c r="A15" s="12" t="s">
        <v>12</v>
      </c>
      <c r="B15" s="9">
        <v>1345567.45</v>
      </c>
      <c r="C15" s="9">
        <v>25601698</v>
      </c>
      <c r="D15" s="42">
        <v>0</v>
      </c>
      <c r="E15" s="9">
        <v>26947265.449999999</v>
      </c>
    </row>
    <row r="16" spans="1:5" x14ac:dyDescent="0.2">
      <c r="A16" s="12" t="s">
        <v>10</v>
      </c>
      <c r="B16" s="9">
        <v>21722914.369999997</v>
      </c>
      <c r="C16" s="9">
        <v>679720.43999999983</v>
      </c>
      <c r="D16" s="40">
        <v>247826.34</v>
      </c>
      <c r="E16" s="9">
        <v>22650461.149999999</v>
      </c>
    </row>
    <row r="17" spans="1:6" x14ac:dyDescent="0.2">
      <c r="A17" s="12" t="s">
        <v>11</v>
      </c>
      <c r="B17" s="9">
        <v>6015399.3899999997</v>
      </c>
      <c r="C17" s="9">
        <v>14275193.370000007</v>
      </c>
      <c r="D17" s="40">
        <v>392927.27</v>
      </c>
      <c r="E17" s="9">
        <v>20683520.030000005</v>
      </c>
    </row>
    <row r="18" spans="1:6" x14ac:dyDescent="0.2">
      <c r="A18" s="12" t="s">
        <v>13</v>
      </c>
      <c r="B18" s="9">
        <v>1133769.3700000003</v>
      </c>
      <c r="C18" s="9">
        <v>7507075.5800000019</v>
      </c>
      <c r="D18" s="40">
        <v>2005020.03</v>
      </c>
      <c r="E18" s="9">
        <v>10645864.980000002</v>
      </c>
    </row>
    <row r="19" spans="1:6" x14ac:dyDescent="0.2">
      <c r="A19" s="12" t="s">
        <v>16</v>
      </c>
      <c r="B19" s="9">
        <v>403808.14</v>
      </c>
      <c r="C19" s="9">
        <v>7389002.7799999984</v>
      </c>
      <c r="D19" s="41">
        <v>496034.17000000004</v>
      </c>
      <c r="E19" s="9">
        <v>8288845.089999998</v>
      </c>
    </row>
    <row r="20" spans="1:6" s="10" customFormat="1" x14ac:dyDescent="0.2">
      <c r="A20" s="12" t="s">
        <v>29</v>
      </c>
      <c r="B20" s="9">
        <v>0</v>
      </c>
      <c r="C20" s="9">
        <v>4381050.59</v>
      </c>
      <c r="D20" s="41">
        <v>435047.4</v>
      </c>
      <c r="E20" s="9">
        <v>4816097.99</v>
      </c>
      <c r="F20" s="6"/>
    </row>
    <row r="21" spans="1:6" s="10" customFormat="1" x14ac:dyDescent="0.2">
      <c r="A21" s="12" t="s">
        <v>18</v>
      </c>
      <c r="B21" s="9">
        <v>338290.70999999996</v>
      </c>
      <c r="C21" s="9">
        <v>2370881.8199999998</v>
      </c>
      <c r="D21" s="40">
        <v>283031.37000000005</v>
      </c>
      <c r="E21" s="9">
        <v>2992203.9</v>
      </c>
      <c r="F21" s="6"/>
    </row>
    <row r="22" spans="1:6" s="10" customFormat="1" x14ac:dyDescent="0.2">
      <c r="A22" s="12" t="s">
        <v>15</v>
      </c>
      <c r="B22" s="9">
        <v>544134.24</v>
      </c>
      <c r="C22" s="9">
        <v>2306934.63</v>
      </c>
      <c r="D22" s="41">
        <v>2955.9399999999996</v>
      </c>
      <c r="E22" s="9">
        <v>2854024.81</v>
      </c>
      <c r="F22" s="6"/>
    </row>
    <row r="23" spans="1:6" s="10" customFormat="1" x14ac:dyDescent="0.2">
      <c r="A23" s="12" t="s">
        <v>14</v>
      </c>
      <c r="B23" s="9">
        <v>987054.25</v>
      </c>
      <c r="C23" s="9">
        <v>1158344.3500000001</v>
      </c>
      <c r="D23" s="40">
        <v>273222.65000000002</v>
      </c>
      <c r="E23" s="9">
        <v>2418621.25</v>
      </c>
      <c r="F23" s="6"/>
    </row>
    <row r="24" spans="1:6" s="10" customFormat="1" x14ac:dyDescent="0.2">
      <c r="A24" s="12" t="s">
        <v>17</v>
      </c>
      <c r="B24" s="9">
        <v>354272.05</v>
      </c>
      <c r="C24" s="9">
        <v>1311320.92</v>
      </c>
      <c r="D24" s="40">
        <v>120396.22</v>
      </c>
      <c r="E24" s="9">
        <v>1785989.19</v>
      </c>
      <c r="F24" s="6"/>
    </row>
    <row r="25" spans="1:6" s="10" customFormat="1" x14ac:dyDescent="0.2">
      <c r="A25" s="12" t="s">
        <v>19</v>
      </c>
      <c r="B25" s="9">
        <v>32159.79</v>
      </c>
      <c r="C25" s="9">
        <v>451823.50000000006</v>
      </c>
      <c r="D25" s="40">
        <v>85850.13</v>
      </c>
      <c r="E25" s="9">
        <v>569833.42000000004</v>
      </c>
      <c r="F25" s="6"/>
    </row>
    <row r="26" spans="1:6" s="10" customFormat="1" x14ac:dyDescent="0.2">
      <c r="A26" s="12" t="s">
        <v>21</v>
      </c>
      <c r="B26" s="9">
        <v>21436.49</v>
      </c>
      <c r="C26" s="9">
        <v>240494.53</v>
      </c>
      <c r="D26" s="40">
        <v>18167.59</v>
      </c>
      <c r="E26" s="9">
        <v>280098.61</v>
      </c>
      <c r="F26" s="6"/>
    </row>
    <row r="27" spans="1:6" s="10" customFormat="1" x14ac:dyDescent="0.2">
      <c r="A27" s="12" t="s">
        <v>20</v>
      </c>
      <c r="B27" s="9">
        <v>23714.070000000003</v>
      </c>
      <c r="C27" s="9">
        <v>203639.94</v>
      </c>
      <c r="D27" s="41">
        <v>0</v>
      </c>
      <c r="E27" s="9">
        <v>227354.01</v>
      </c>
      <c r="F27" s="6"/>
    </row>
    <row r="28" spans="1:6" s="10" customFormat="1" x14ac:dyDescent="0.2">
      <c r="A28" s="12" t="s">
        <v>28</v>
      </c>
      <c r="B28" s="9">
        <v>0</v>
      </c>
      <c r="C28" s="9">
        <v>139755.66</v>
      </c>
      <c r="D28" s="42">
        <v>0</v>
      </c>
      <c r="E28" s="9">
        <v>139755.66</v>
      </c>
      <c r="F28" s="6"/>
    </row>
    <row r="29" spans="1:6" s="10" customFormat="1" x14ac:dyDescent="0.2">
      <c r="A29" s="12" t="s">
        <v>22</v>
      </c>
      <c r="B29" s="9">
        <v>11908.72</v>
      </c>
      <c r="C29" s="9">
        <v>94987.59</v>
      </c>
      <c r="D29" s="40">
        <v>7448.2</v>
      </c>
      <c r="E29" s="9">
        <v>114344.51</v>
      </c>
      <c r="F29" s="6"/>
    </row>
    <row r="30" spans="1:6" s="10" customFormat="1" x14ac:dyDescent="0.2">
      <c r="A30" s="3" t="s">
        <v>26</v>
      </c>
      <c r="B30" s="9">
        <v>0</v>
      </c>
      <c r="C30" s="9">
        <v>44991.16</v>
      </c>
      <c r="D30" s="40">
        <v>18322.41</v>
      </c>
      <c r="E30" s="9">
        <v>63313.570000000007</v>
      </c>
      <c r="F30" s="6"/>
    </row>
    <row r="31" spans="1:6" s="10" customFormat="1" x14ac:dyDescent="0.2">
      <c r="A31" s="12" t="s">
        <v>24</v>
      </c>
      <c r="B31" s="9">
        <v>4821</v>
      </c>
      <c r="C31" s="9">
        <v>18820.149999999998</v>
      </c>
      <c r="D31" s="40">
        <v>4952.03</v>
      </c>
      <c r="E31" s="9">
        <v>28593.179999999997</v>
      </c>
      <c r="F31" s="6"/>
    </row>
    <row r="32" spans="1:6" s="10" customFormat="1" x14ac:dyDescent="0.2">
      <c r="A32" s="12" t="s">
        <v>23</v>
      </c>
      <c r="B32" s="9">
        <v>8786.68</v>
      </c>
      <c r="C32" s="9">
        <v>17124.95</v>
      </c>
      <c r="D32" s="40">
        <v>0</v>
      </c>
      <c r="E32" s="9">
        <v>25911.63</v>
      </c>
      <c r="F32" s="6"/>
    </row>
    <row r="33" spans="1:10" s="1" customFormat="1" x14ac:dyDescent="0.2">
      <c r="A33" s="12" t="s">
        <v>27</v>
      </c>
      <c r="B33" s="9">
        <v>2942.55</v>
      </c>
      <c r="C33" s="9">
        <v>798.91</v>
      </c>
      <c r="D33" s="42">
        <v>0</v>
      </c>
      <c r="E33" s="9">
        <v>3741.46</v>
      </c>
      <c r="G33"/>
      <c r="H33"/>
      <c r="I33"/>
      <c r="J33"/>
    </row>
    <row r="34" spans="1:10" s="1" customFormat="1" x14ac:dyDescent="0.2">
      <c r="A34" s="12" t="s">
        <v>30</v>
      </c>
      <c r="B34" s="9">
        <v>0</v>
      </c>
      <c r="C34" s="9">
        <v>42</v>
      </c>
      <c r="D34" s="42">
        <v>0</v>
      </c>
      <c r="E34" s="9">
        <v>42</v>
      </c>
      <c r="G34"/>
      <c r="H34"/>
      <c r="I34"/>
      <c r="J34"/>
    </row>
    <row r="35" spans="1:10" s="10" customFormat="1" ht="15" x14ac:dyDescent="0.25">
      <c r="A35" s="13" t="s">
        <v>31</v>
      </c>
      <c r="B35" s="19">
        <v>102464662.89999998</v>
      </c>
      <c r="C35" s="19">
        <v>489621209.63</v>
      </c>
      <c r="D35" s="43">
        <v>159063269.98999998</v>
      </c>
      <c r="E35" s="19">
        <v>751149142.51999998</v>
      </c>
    </row>
    <row r="36" spans="1:10" s="10" customFormat="1" x14ac:dyDescent="0.2">
      <c r="A36" s="14"/>
      <c r="B36" s="15"/>
      <c r="C36" s="15"/>
      <c r="D36" s="42"/>
      <c r="E36" s="15"/>
    </row>
    <row r="37" spans="1:10" s="10" customFormat="1" ht="15.75" thickBot="1" x14ac:dyDescent="0.3">
      <c r="A37" s="16" t="s">
        <v>32</v>
      </c>
      <c r="B37" s="17">
        <v>1473686109.55</v>
      </c>
      <c r="C37" s="17">
        <v>3751991016.48</v>
      </c>
      <c r="D37" s="44">
        <v>1182703401.4200003</v>
      </c>
      <c r="E37" s="17">
        <v>6408380527.4499998</v>
      </c>
    </row>
    <row r="38" spans="1:10" s="10" customFormat="1" x14ac:dyDescent="0.2">
      <c r="A38" s="5"/>
      <c r="B38" s="5"/>
      <c r="C38" s="5"/>
      <c r="D38" s="5"/>
      <c r="E38" s="5"/>
    </row>
    <row r="39" spans="1:10" s="10" customFormat="1" x14ac:dyDescent="0.2">
      <c r="A39" s="45" t="s">
        <v>73</v>
      </c>
      <c r="B39" s="5"/>
      <c r="C39" s="5"/>
      <c r="D39" s="5"/>
      <c r="E39" s="5"/>
    </row>
    <row r="40" spans="1:10" s="10" customFormat="1" x14ac:dyDescent="0.2">
      <c r="A40" s="5"/>
      <c r="B40" s="5"/>
      <c r="C40" s="5"/>
      <c r="D40" s="6"/>
      <c r="E40" s="6"/>
    </row>
    <row r="41" spans="1:10" s="10" customFormat="1" x14ac:dyDescent="0.2">
      <c r="A41" s="18"/>
      <c r="B41" s="5"/>
      <c r="C41" s="5"/>
      <c r="D41" s="6"/>
      <c r="E41" s="6"/>
    </row>
    <row r="42" spans="1:10" s="10" customFormat="1" x14ac:dyDescent="0.2">
      <c r="A42" s="5"/>
      <c r="B42" s="5"/>
      <c r="C42" s="5"/>
      <c r="D42" s="6"/>
      <c r="E42" s="6"/>
    </row>
    <row r="43" spans="1:10" s="10" customFormat="1" x14ac:dyDescent="0.2">
      <c r="A43" s="5"/>
      <c r="B43" s="5"/>
      <c r="C43" s="5"/>
      <c r="D43" s="6"/>
      <c r="E43" s="6"/>
    </row>
    <row r="44" spans="1:10" s="10" customFormat="1" x14ac:dyDescent="0.2">
      <c r="A44" s="5"/>
      <c r="B44" s="5"/>
      <c r="C44" s="5"/>
      <c r="D44" s="6"/>
      <c r="E44" s="6"/>
    </row>
    <row r="45" spans="1:10" s="10" customFormat="1" x14ac:dyDescent="0.2">
      <c r="A45" s="5"/>
      <c r="B45" s="5"/>
      <c r="C45" s="5"/>
      <c r="D45" s="6"/>
      <c r="E45" s="6"/>
    </row>
    <row r="46" spans="1:10" s="10" customFormat="1" x14ac:dyDescent="0.2">
      <c r="A46" s="5"/>
      <c r="B46" s="5"/>
      <c r="C46" s="5"/>
      <c r="D46" s="6"/>
      <c r="E46" s="6"/>
    </row>
    <row r="47" spans="1:10" s="10" customFormat="1" x14ac:dyDescent="0.2">
      <c r="A47" s="5"/>
      <c r="B47" s="5"/>
      <c r="C47" s="5"/>
      <c r="D47" s="6"/>
      <c r="E47" s="6"/>
    </row>
    <row r="48" spans="1:10" s="10" customFormat="1" x14ac:dyDescent="0.2">
      <c r="A48" s="5"/>
      <c r="B48" s="5"/>
      <c r="C48" s="5"/>
      <c r="D48" s="6"/>
      <c r="E48" s="6"/>
    </row>
    <row r="49" spans="1:5" s="10" customFormat="1" x14ac:dyDescent="0.2">
      <c r="A49" s="5"/>
      <c r="B49" s="5"/>
      <c r="C49" s="5"/>
      <c r="D49" s="6"/>
      <c r="E49" s="6"/>
    </row>
    <row r="50" spans="1:5" s="10" customFormat="1" x14ac:dyDescent="0.2">
      <c r="A50" s="5"/>
      <c r="B50" s="5"/>
      <c r="C50" s="5"/>
      <c r="D50" s="6"/>
      <c r="E50" s="6"/>
    </row>
    <row r="51" spans="1:5" s="10" customFormat="1" x14ac:dyDescent="0.2">
      <c r="A51" s="5"/>
      <c r="B51" s="5"/>
      <c r="C51" s="5"/>
      <c r="D51" s="6"/>
      <c r="E51" s="6"/>
    </row>
    <row r="52" spans="1:5" s="10" customFormat="1" x14ac:dyDescent="0.2">
      <c r="A52" s="5"/>
      <c r="B52" s="5"/>
      <c r="C52" s="5"/>
      <c r="D52" s="6"/>
      <c r="E52" s="6"/>
    </row>
    <row r="53" spans="1:5" s="10" customFormat="1" x14ac:dyDescent="0.2">
      <c r="A53" s="5"/>
      <c r="B53" s="5"/>
      <c r="C53" s="5"/>
      <c r="D53" s="6"/>
      <c r="E53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528A-9E42-4102-B0C2-714A4CEAF311}">
  <dimension ref="A1:B33"/>
  <sheetViews>
    <sheetView workbookViewId="0">
      <selection activeCell="B4" sqref="B4:B31"/>
    </sheetView>
  </sheetViews>
  <sheetFormatPr defaultRowHeight="12.75" x14ac:dyDescent="0.2"/>
  <cols>
    <col min="1" max="1" width="56" bestFit="1" customWidth="1"/>
    <col min="2" max="2" width="19.5703125" style="2" bestFit="1" customWidth="1"/>
  </cols>
  <sheetData>
    <row r="1" spans="1:2" x14ac:dyDescent="0.2">
      <c r="A1" t="s">
        <v>33</v>
      </c>
    </row>
    <row r="3" spans="1:2" x14ac:dyDescent="0.2">
      <c r="A3" t="s">
        <v>34</v>
      </c>
      <c r="B3" s="2" t="s">
        <v>35</v>
      </c>
    </row>
    <row r="4" spans="1:2" x14ac:dyDescent="0.2">
      <c r="A4" t="s">
        <v>4</v>
      </c>
      <c r="B4" s="2">
        <v>1276970831.25</v>
      </c>
    </row>
    <row r="5" spans="1:2" x14ac:dyDescent="0.2">
      <c r="A5" s="20" t="s">
        <v>3</v>
      </c>
      <c r="B5" s="2">
        <v>789174109.71999979</v>
      </c>
    </row>
    <row r="6" spans="1:2" x14ac:dyDescent="0.2">
      <c r="A6" s="20" t="s">
        <v>8</v>
      </c>
      <c r="B6" s="2">
        <v>242063485.49000001</v>
      </c>
    </row>
    <row r="7" spans="1:2" x14ac:dyDescent="0.2">
      <c r="A7" s="20" t="s">
        <v>6</v>
      </c>
      <c r="B7" s="2">
        <v>225258033.35999995</v>
      </c>
    </row>
    <row r="8" spans="1:2" x14ac:dyDescent="0.2">
      <c r="A8" s="20" t="s">
        <v>5</v>
      </c>
      <c r="B8" s="2">
        <v>81718329.819999993</v>
      </c>
    </row>
    <row r="9" spans="1:2" x14ac:dyDescent="0.2">
      <c r="A9" s="20" t="s">
        <v>9</v>
      </c>
      <c r="B9" s="2">
        <v>64927101.960000008</v>
      </c>
    </row>
    <row r="10" spans="1:2" x14ac:dyDescent="0.2">
      <c r="A10" s="20" t="s">
        <v>25</v>
      </c>
      <c r="B10" s="2">
        <v>22691471.490000002</v>
      </c>
    </row>
    <row r="11" spans="1:2" x14ac:dyDescent="0.2">
      <c r="A11" s="20" t="s">
        <v>16</v>
      </c>
      <c r="B11" s="2">
        <v>7036894.9000000004</v>
      </c>
    </row>
    <row r="12" spans="1:2" x14ac:dyDescent="0.2">
      <c r="A12" s="20" t="s">
        <v>11</v>
      </c>
      <c r="B12" s="2">
        <v>4217131.43</v>
      </c>
    </row>
    <row r="13" spans="1:2" x14ac:dyDescent="0.2">
      <c r="A13" s="20" t="s">
        <v>13</v>
      </c>
      <c r="B13" s="2">
        <v>2597483.7400000002</v>
      </c>
    </row>
    <row r="14" spans="1:2" x14ac:dyDescent="0.2">
      <c r="A14" s="20" t="s">
        <v>29</v>
      </c>
      <c r="B14" s="2">
        <v>2574578.13</v>
      </c>
    </row>
    <row r="15" spans="1:2" x14ac:dyDescent="0.2">
      <c r="A15" s="20" t="s">
        <v>18</v>
      </c>
      <c r="B15" s="2">
        <v>1827712.02</v>
      </c>
    </row>
    <row r="16" spans="1:2" x14ac:dyDescent="0.2">
      <c r="A16" s="20" t="s">
        <v>15</v>
      </c>
      <c r="B16" s="2">
        <v>1167235.6600000001</v>
      </c>
    </row>
    <row r="17" spans="1:2" x14ac:dyDescent="0.2">
      <c r="A17" s="20" t="s">
        <v>14</v>
      </c>
      <c r="B17" s="2">
        <v>743477.89999999991</v>
      </c>
    </row>
    <row r="18" spans="1:2" x14ac:dyDescent="0.2">
      <c r="A18" s="20" t="s">
        <v>17</v>
      </c>
      <c r="B18" s="2">
        <v>487710.66000000009</v>
      </c>
    </row>
    <row r="19" spans="1:2" x14ac:dyDescent="0.2">
      <c r="A19" s="20" t="s">
        <v>10</v>
      </c>
      <c r="B19" s="2">
        <v>424266.53</v>
      </c>
    </row>
    <row r="20" spans="1:2" x14ac:dyDescent="0.2">
      <c r="A20" s="20" t="s">
        <v>19</v>
      </c>
      <c r="B20" s="2">
        <v>347860.2</v>
      </c>
    </row>
    <row r="21" spans="1:2" x14ac:dyDescent="0.2">
      <c r="A21" s="20" t="s">
        <v>21</v>
      </c>
      <c r="B21" s="2">
        <v>220609.69</v>
      </c>
    </row>
    <row r="22" spans="1:2" x14ac:dyDescent="0.2">
      <c r="A22" s="20" t="s">
        <v>20</v>
      </c>
      <c r="B22" s="2">
        <v>203639.94</v>
      </c>
    </row>
    <row r="23" spans="1:2" x14ac:dyDescent="0.2">
      <c r="A23" s="20" t="s">
        <v>28</v>
      </c>
      <c r="B23" s="2">
        <v>140280.37</v>
      </c>
    </row>
    <row r="24" spans="1:2" x14ac:dyDescent="0.2">
      <c r="A24" s="20" t="s">
        <v>22</v>
      </c>
      <c r="B24" s="2">
        <v>84855.76</v>
      </c>
    </row>
    <row r="25" spans="1:2" x14ac:dyDescent="0.2">
      <c r="A25" s="20" t="s">
        <v>24</v>
      </c>
      <c r="B25" s="2">
        <v>17760.98</v>
      </c>
    </row>
    <row r="26" spans="1:2" x14ac:dyDescent="0.2">
      <c r="A26" s="20" t="s">
        <v>23</v>
      </c>
      <c r="B26" s="2">
        <v>17124.95</v>
      </c>
    </row>
    <row r="27" spans="1:2" x14ac:dyDescent="0.2">
      <c r="A27" s="20" t="s">
        <v>26</v>
      </c>
      <c r="B27" s="2">
        <v>6443.55</v>
      </c>
    </row>
    <row r="28" spans="1:2" x14ac:dyDescent="0.2">
      <c r="A28" s="20" t="s">
        <v>27</v>
      </c>
      <c r="B28" s="2">
        <v>1053.74</v>
      </c>
    </row>
    <row r="29" spans="1:2" x14ac:dyDescent="0.2">
      <c r="A29" s="20" t="s">
        <v>30</v>
      </c>
      <c r="B29" s="2">
        <v>17.23</v>
      </c>
    </row>
    <row r="30" spans="1:2" x14ac:dyDescent="0.2">
      <c r="A30" s="20" t="s">
        <v>36</v>
      </c>
      <c r="B30" s="2">
        <v>0</v>
      </c>
    </row>
    <row r="31" spans="1:2" x14ac:dyDescent="0.2">
      <c r="A31" s="20" t="s">
        <v>37</v>
      </c>
      <c r="B31" s="2">
        <v>0</v>
      </c>
    </row>
    <row r="32" spans="1:2" x14ac:dyDescent="0.2">
      <c r="A32" s="20" t="s">
        <v>38</v>
      </c>
      <c r="B32" s="2">
        <v>2724919500.4700003</v>
      </c>
    </row>
    <row r="33" spans="1:1" x14ac:dyDescent="0.2">
      <c r="A33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StateData</vt:lpstr>
      <vt:lpstr>CityData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Grumet</dc:creator>
  <cp:keywords/>
  <dc:description/>
  <cp:lastModifiedBy>Kristin LaPlante</cp:lastModifiedBy>
  <cp:revision/>
  <dcterms:created xsi:type="dcterms:W3CDTF">2024-01-03T14:21:18Z</dcterms:created>
  <dcterms:modified xsi:type="dcterms:W3CDTF">2024-11-07T18:33:28Z</dcterms:modified>
  <cp:category/>
  <cp:contentStatus/>
</cp:coreProperties>
</file>