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085050EF-33B6-48B3-BBAB-F388F6BD4A52}" xr6:coauthVersionLast="47" xr6:coauthVersionMax="47" xr10:uidLastSave="{00000000-0000-0000-0000-000000000000}"/>
  <bookViews>
    <workbookView xWindow="-108" yWindow="-108" windowWidth="23256" windowHeight="12576" xr2:uid="{18E125F2-038A-46FE-B0B0-97B9F147313B}"/>
  </bookViews>
  <sheets>
    <sheet name="CRF Spending" sheetId="1" r:id="rId1"/>
    <sheet name="Summary by BU" sheetId="5" r:id="rId2"/>
    <sheet name="DW720" sheetId="10" r:id="rId3"/>
    <sheet name="Cash Balance" sheetId="11" r:id="rId4"/>
  </sheets>
  <definedNames>
    <definedName name="_xlnm._FilterDatabase" localSheetId="2" hidden="1">'DW720'!$A$11:$AP$1891</definedName>
    <definedName name="_xlnm.Print_Titles" localSheetId="0">'CRF Spending'!$1:$5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G3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4" i="5"/>
  <c r="D4" i="5" s="1"/>
</calcChain>
</file>

<file path=xl/sharedStrings.xml><?xml version="1.0" encoding="utf-8"?>
<sst xmlns="http://schemas.openxmlformats.org/spreadsheetml/2006/main" count="4108" uniqueCount="564">
  <si>
    <t>COVID-19 Relief Program Tracker</t>
  </si>
  <si>
    <t>Coronavirus Relief Fund Spending Detail</t>
  </si>
  <si>
    <t>Agency Name</t>
  </si>
  <si>
    <t>Personal Service</t>
  </si>
  <si>
    <t>General State Charges/
Fringe Benefits</t>
  </si>
  <si>
    <t>Non Personal Service</t>
  </si>
  <si>
    <t>Debt Service</t>
  </si>
  <si>
    <t>Local Assistance</t>
  </si>
  <si>
    <t>Grand Total</t>
  </si>
  <si>
    <t>Alcoholic Beverage Control, Division of</t>
  </si>
  <si>
    <t>Agriculture &amp; Markets, Department of</t>
  </si>
  <si>
    <t>Adirondack Park Agency</t>
  </si>
  <si>
    <t>Arts, Council on the</t>
  </si>
  <si>
    <t>Elections, State Board of</t>
  </si>
  <si>
    <t>Children &amp; Family Services, Office of</t>
  </si>
  <si>
    <t>Judicial Conduct, Commission on</t>
  </si>
  <si>
    <t>Correction, Commission of</t>
  </si>
  <si>
    <t>Corcraft</t>
  </si>
  <si>
    <t>Public Ethics, Joint Commission on</t>
  </si>
  <si>
    <t>Civil Service, Department of</t>
  </si>
  <si>
    <t>Economic Development, Department of</t>
  </si>
  <si>
    <t>Homeland Security &amp; Emergency Services, Division of</t>
  </si>
  <si>
    <t>Military &amp; Naval Affairs, Division of</t>
  </si>
  <si>
    <t>Motor Vehicles, Department of</t>
  </si>
  <si>
    <t>Budget, Division of the</t>
  </si>
  <si>
    <t>Corrections &amp; Community Supervision, Department of</t>
  </si>
  <si>
    <t>Health, Department of</t>
  </si>
  <si>
    <t>Labor, Department of</t>
  </si>
  <si>
    <t>State, Department of</t>
  </si>
  <si>
    <t>Transportation, Department of</t>
  </si>
  <si>
    <t>Public Service, Department of</t>
  </si>
  <si>
    <t>State Police, Division of</t>
  </si>
  <si>
    <t>Tax Appeals, Division of</t>
  </si>
  <si>
    <t>Veterans' Services, Division of</t>
  </si>
  <si>
    <t>Gaming Commission, New York State</t>
  </si>
  <si>
    <t>Housing &amp; Community Renewal, Division of</t>
  </si>
  <si>
    <t>Higher Education Services Corporation, New York State</t>
  </si>
  <si>
    <t>Justice Center for the Protection People with Special Needs</t>
  </si>
  <si>
    <t>Law, Department of</t>
  </si>
  <si>
    <t>Medicaid Inspector General, Office of the</t>
  </si>
  <si>
    <t>Miscellaneous</t>
  </si>
  <si>
    <t>Addiction Services and Supports, Office of</t>
  </si>
  <si>
    <t>Employee Relations, Office of</t>
  </si>
  <si>
    <t>Aging, Office for the</t>
  </si>
  <si>
    <t>Information Technology Services, Office of</t>
  </si>
  <si>
    <t>General Services, Office of</t>
  </si>
  <si>
    <t>Inspector General, Office of the State</t>
  </si>
  <si>
    <t>Mental Health, Office of</t>
  </si>
  <si>
    <t>People with Developmental Disabilities, Office for</t>
  </si>
  <si>
    <t>Audit &amp; Control, Department of</t>
  </si>
  <si>
    <t>Prevention of Domestic Violence, Office for the</t>
  </si>
  <si>
    <t>Parks, Recreation &amp; Historic Preservation, Office of</t>
  </si>
  <si>
    <t>Statewide Financial System</t>
  </si>
  <si>
    <t>Taxation &amp; Finance, Department of</t>
  </si>
  <si>
    <t>Temporary and Disability Assistance, Office of</t>
  </si>
  <si>
    <t>Unified Court System</t>
  </si>
  <si>
    <t>Welfare Inspector General, Office of</t>
  </si>
  <si>
    <t>Receipt</t>
  </si>
  <si>
    <t>STIP</t>
  </si>
  <si>
    <t>(Expense)</t>
  </si>
  <si>
    <t>Difference</t>
  </si>
  <si>
    <t>Ending Balance</t>
  </si>
  <si>
    <t>Business Unit</t>
  </si>
  <si>
    <t>Business Unit Name</t>
  </si>
  <si>
    <t>ABC01</t>
  </si>
  <si>
    <t>AGM01</t>
  </si>
  <si>
    <t>APA01</t>
  </si>
  <si>
    <t>ART01</t>
  </si>
  <si>
    <t>BOE01</t>
  </si>
  <si>
    <t>CFS01</t>
  </si>
  <si>
    <t>CJC01</t>
  </si>
  <si>
    <t>COC01</t>
  </si>
  <si>
    <t>COR01</t>
  </si>
  <si>
    <t>CPI01</t>
  </si>
  <si>
    <t>DCS01</t>
  </si>
  <si>
    <t>DED01</t>
  </si>
  <si>
    <t>DHS01</t>
  </si>
  <si>
    <t>DMN01</t>
  </si>
  <si>
    <t>DMV01</t>
  </si>
  <si>
    <t>DOB01</t>
  </si>
  <si>
    <t>DOC01</t>
  </si>
  <si>
    <t>DOH01</t>
  </si>
  <si>
    <t>DOL01</t>
  </si>
  <si>
    <t>DOS01</t>
  </si>
  <si>
    <t>DOT01</t>
  </si>
  <si>
    <t>DPS01</t>
  </si>
  <si>
    <t>DSP01</t>
  </si>
  <si>
    <t>DTA01</t>
  </si>
  <si>
    <t>DVA01</t>
  </si>
  <si>
    <t>GAM01</t>
  </si>
  <si>
    <t>HCR01</t>
  </si>
  <si>
    <t>HES01</t>
  </si>
  <si>
    <t>JUS01</t>
  </si>
  <si>
    <t>LAW01</t>
  </si>
  <si>
    <t>MIG01</t>
  </si>
  <si>
    <t>MSC01</t>
  </si>
  <si>
    <t>OAS01</t>
  </si>
  <si>
    <t>OER01</t>
  </si>
  <si>
    <t>OFA01</t>
  </si>
  <si>
    <t>OFT01</t>
  </si>
  <si>
    <t>OGS01</t>
  </si>
  <si>
    <t>OIG01</t>
  </si>
  <si>
    <t>OMH01</t>
  </si>
  <si>
    <t>OPD01</t>
  </si>
  <si>
    <t>OSC01</t>
  </si>
  <si>
    <t>PDV01</t>
  </si>
  <si>
    <t>PRK01</t>
  </si>
  <si>
    <t>SFS01</t>
  </si>
  <si>
    <t>TAX01</t>
  </si>
  <si>
    <t>TDA01</t>
  </si>
  <si>
    <t>UCS01</t>
  </si>
  <si>
    <t>WIG01</t>
  </si>
  <si>
    <t>Total</t>
  </si>
  <si>
    <t>BU</t>
  </si>
  <si>
    <t>BU NAME</t>
  </si>
  <si>
    <t>DEC01</t>
  </si>
  <si>
    <t>Environmental Conservation, Department of</t>
  </si>
  <si>
    <t>CCF01</t>
  </si>
  <si>
    <t>CUNY Construction Fund</t>
  </si>
  <si>
    <t>CJN01</t>
  </si>
  <si>
    <t>Judicial Nomination, Commission on</t>
  </si>
  <si>
    <t>CJS01</t>
  </si>
  <si>
    <t>Judicial Screening Committees, New York State</t>
  </si>
  <si>
    <t>CNY01</t>
  </si>
  <si>
    <t>City University of New York</t>
  </si>
  <si>
    <t>DCJ01</t>
  </si>
  <si>
    <t>Criminal Justice Services, Division of</t>
  </si>
  <si>
    <t>DDP01</t>
  </si>
  <si>
    <t>Developmental Disabilities Planning Council</t>
  </si>
  <si>
    <t>DFS01</t>
  </si>
  <si>
    <t>Financial Services, Department of</t>
  </si>
  <si>
    <t>DHR01</t>
  </si>
  <si>
    <t>Human Rights, Division of</t>
  </si>
  <si>
    <t>EXC01</t>
  </si>
  <si>
    <t>Executive Chamber</t>
  </si>
  <si>
    <t>FCB01</t>
  </si>
  <si>
    <t>Financial Control Board, New York State</t>
  </si>
  <si>
    <t>GHC01</t>
  </si>
  <si>
    <t>MISC - Greenway Heritage Conservancy for the Hudson River Valley</t>
  </si>
  <si>
    <t xml:space="preserve">MISC - Higher Education </t>
  </si>
  <si>
    <t>HRV01</t>
  </si>
  <si>
    <t>MISC - Hudson River Valley Greenway Communities Council</t>
  </si>
  <si>
    <t>IOL01</t>
  </si>
  <si>
    <t>Interest on Lawyer Account (IOLA)</t>
  </si>
  <si>
    <t>LGP01</t>
  </si>
  <si>
    <t>Lake George Park Commission</t>
  </si>
  <si>
    <t>LTG01</t>
  </si>
  <si>
    <t>Lieutenant Governor, Office of the</t>
  </si>
  <si>
    <t>Mental Hygiene, Department of</t>
  </si>
  <si>
    <t>MISC - Arts and Cultural Facilities Improvement Program</t>
  </si>
  <si>
    <t>MISC - Data Analytics</t>
  </si>
  <si>
    <t>MISC - General State Charges</t>
  </si>
  <si>
    <t>MISC - Green Thumb Program</t>
  </si>
  <si>
    <t>MISC - Health Insurance Contingency Reserve</t>
  </si>
  <si>
    <t>MISC - Health Insurance Reserve Receipts Fund</t>
  </si>
  <si>
    <t>MISC - Insurance &amp; Securities Funds Reserve Guarantee</t>
  </si>
  <si>
    <t>MISC - Lake Ontario Resiliency and Economic Development</t>
  </si>
  <si>
    <t>MISC - Local Government Assistance</t>
  </si>
  <si>
    <t>MISC - New York State Special Infrastructure Account</t>
  </si>
  <si>
    <t>MISC - Nonprofit Infrastructure Capital Investment</t>
  </si>
  <si>
    <t>MISC - Pay For Success Contingency Reserve</t>
  </si>
  <si>
    <t>MISC - Payment to the City of New York</t>
  </si>
  <si>
    <t>MISC - Public Security &amp; Emergency Response</t>
  </si>
  <si>
    <t>MISC - Raise the Age</t>
  </si>
  <si>
    <t>MISC - Reserve for Federal Audit Disallowances</t>
  </si>
  <si>
    <t>MISC - Special Emergency Appropriation</t>
  </si>
  <si>
    <t>MISC - Special Federal Emergency Appropriation</t>
  </si>
  <si>
    <t>MISC - Special Public Health Emergency Appropriation</t>
  </si>
  <si>
    <t>MISC - State &amp; Municipal Facilities Program</t>
  </si>
  <si>
    <t>MISC - State Equipment Finance Program</t>
  </si>
  <si>
    <t>MISC - Workers' Compensation Reserve</t>
  </si>
  <si>
    <t>NCS01</t>
  </si>
  <si>
    <t xml:space="preserve">National and Community Service </t>
  </si>
  <si>
    <t>MISC - Deferred Compensation Board</t>
  </si>
  <si>
    <t>MISC - Labor Management Committees</t>
  </si>
  <si>
    <t>OLS01</t>
  </si>
  <si>
    <t>Indigent Legal Services, Office of</t>
  </si>
  <si>
    <t>OSF01</t>
  </si>
  <si>
    <t>Oil Spill</t>
  </si>
  <si>
    <t>OVS01</t>
  </si>
  <si>
    <t>Victim Services, Office of</t>
  </si>
  <si>
    <t>PBC01</t>
  </si>
  <si>
    <t>Energy Research &amp; Development Authority, New York State</t>
  </si>
  <si>
    <t>Higher Education Facilities Capital Matching Grants Program</t>
  </si>
  <si>
    <t>Hudson River Park Trust</t>
  </si>
  <si>
    <t>Metropolitan Transportation Authority</t>
  </si>
  <si>
    <t>Mortgage Agency, State of New York</t>
  </si>
  <si>
    <t>Olympic Regional Development Authority</t>
  </si>
  <si>
    <t>Power Authority, New York</t>
  </si>
  <si>
    <t>Roosevelt Island Operating Corporation</t>
  </si>
  <si>
    <t>Urban Development Corporation, New York State</t>
  </si>
  <si>
    <t>PER01</t>
  </si>
  <si>
    <t>Public Employment Relations Board</t>
  </si>
  <si>
    <t>SCF01</t>
  </si>
  <si>
    <t>SUNY Construction Fund</t>
  </si>
  <si>
    <t>SED01</t>
  </si>
  <si>
    <t>Education Department, State</t>
  </si>
  <si>
    <t>SNY01</t>
  </si>
  <si>
    <t>State University of New York</t>
  </si>
  <si>
    <t>WCB01</t>
  </si>
  <si>
    <t>Workers' Compensation Board</t>
  </si>
  <si>
    <t>and</t>
  </si>
  <si>
    <t>or</t>
  </si>
  <si>
    <t/>
  </si>
  <si>
    <t>Account</t>
  </si>
  <si>
    <t>Period 1 - April</t>
  </si>
  <si>
    <t>Period 2 - May</t>
  </si>
  <si>
    <t>Period 3 - June</t>
  </si>
  <si>
    <t>Period 4 - July</t>
  </si>
  <si>
    <t>Period 5 - August</t>
  </si>
  <si>
    <t>Period 6 - September</t>
  </si>
  <si>
    <t>Period 7 - October</t>
  </si>
  <si>
    <t>Period 8 - November</t>
  </si>
  <si>
    <t>Period 9 - December</t>
  </si>
  <si>
    <t>Period 10 - January</t>
  </si>
  <si>
    <t>Period 11 - February</t>
  </si>
  <si>
    <t>Period 12 - March</t>
  </si>
  <si>
    <t>RPT_SW_ACCOUNT</t>
  </si>
  <si>
    <t>ALL_ACCTS - All Accounts</t>
  </si>
  <si>
    <t>ASSETS - Assets</t>
  </si>
  <si>
    <t>CASH - Cash Summary</t>
  </si>
  <si>
    <t>10110 - Cash - General Checking</t>
  </si>
  <si>
    <t>EXPENSE - Expense</t>
  </si>
  <si>
    <t>GENERAL_STATE - General State Charges</t>
  </si>
  <si>
    <t>EMPLOY_BENEF - Employee Benefits</t>
  </si>
  <si>
    <t>60020 - Fringe Benefit Escrow</t>
  </si>
  <si>
    <t>STATE_OPERATIONS - State Operations</t>
  </si>
  <si>
    <t>NON_PERSONAL_SVC - Non Personal Service</t>
  </si>
  <si>
    <t>ENERGY - Energy</t>
  </si>
  <si>
    <t>ELECTRICITY - Electricity</t>
  </si>
  <si>
    <t>52001 - Electricity Commodity</t>
  </si>
  <si>
    <t>SUPP_MAT - Supplies &amp; Materials</t>
  </si>
  <si>
    <t>57032 - Office Supplies</t>
  </si>
  <si>
    <t>PERSONAL_SERVICE - Personal Service</t>
  </si>
  <si>
    <t>BASE_SALARY_WAGES - Base Salary and Wages</t>
  </si>
  <si>
    <t>50101 - Regular Employee - Base Salary</t>
  </si>
  <si>
    <t>50201 - Temp Employee - Base Salary</t>
  </si>
  <si>
    <t>OVERTIME - Overtime</t>
  </si>
  <si>
    <t>50103 - Regular Employee-Overtime</t>
  </si>
  <si>
    <t>50203 - Temporary Employee -Overtime</t>
  </si>
  <si>
    <t>OTH_FIN_SRCS - Other Financing Sources/Uses</t>
  </si>
  <si>
    <t>STW_TRNSFS - Statewide Transfers</t>
  </si>
  <si>
    <t>36320 - Statewide Transfers (From)</t>
  </si>
  <si>
    <t>ABC01 Total</t>
  </si>
  <si>
    <t>60820 - SW Trns To</t>
  </si>
  <si>
    <t>AGM01 Total</t>
  </si>
  <si>
    <t>COMP_IT_COMM - Computer, IT &amp; Communications</t>
  </si>
  <si>
    <t>IT_H&amp;S_WARE_PRINT - IT Hardware/Software Printers</t>
  </si>
  <si>
    <t>COMPT_EQ_REPAIR - Comptr Equip &amp; Parts</t>
  </si>
  <si>
    <t>51032 - Desktop Computers</t>
  </si>
  <si>
    <t>51117 - Parts and Peripherals</t>
  </si>
  <si>
    <t>57002 - Building and Grounds SupMat</t>
  </si>
  <si>
    <t>APA01 Total</t>
  </si>
  <si>
    <t>COMPT_SRVCS - Computer Services</t>
  </si>
  <si>
    <t>IT_MAINT_SUPPT - IT Services Maint &amp; Support</t>
  </si>
  <si>
    <t>51090 - Data Management Services</t>
  </si>
  <si>
    <t>SOFTWARE - Software</t>
  </si>
  <si>
    <t>51060 - Business Functn Spcfic Sftwre</t>
  </si>
  <si>
    <t>MISC_NPS_CHARGES - Misc NPS Charges</t>
  </si>
  <si>
    <t>58501 - Memberships</t>
  </si>
  <si>
    <t>ART01 Total</t>
  </si>
  <si>
    <t>COMMUNICATIONS - Communications</t>
  </si>
  <si>
    <t>51104 - Enhanced Telecommnctn Services</t>
  </si>
  <si>
    <t>51093 - Software Maint &amp; Support</t>
  </si>
  <si>
    <t>51033 - IT Mainframe Printer</t>
  </si>
  <si>
    <t>51038 - Notebook Computers</t>
  </si>
  <si>
    <t>51074 - Networking Software</t>
  </si>
  <si>
    <t>51118 - Computer Accessories</t>
  </si>
  <si>
    <t>57010 - Food &amp; Related Consum SupMat</t>
  </si>
  <si>
    <t>57030 - Medical SupMat</t>
  </si>
  <si>
    <t>BOE01 Total</t>
  </si>
  <si>
    <t>51092 - IT Equipment Maint &amp; Support</t>
  </si>
  <si>
    <t>EMPLOY_TRAV - Employee Travel</t>
  </si>
  <si>
    <t>54013 - Travel-Lodging</t>
  </si>
  <si>
    <t>MOTOR_VEH_FUEL - Motor Vehicle Fuels</t>
  </si>
  <si>
    <t>52012 - Gasoline</t>
  </si>
  <si>
    <t>57004 - Cleaning SupMat</t>
  </si>
  <si>
    <t>CFS01 Total</t>
  </si>
  <si>
    <t>CJC01 Total</t>
  </si>
  <si>
    <t>54017 - Travel-Parkg, Tolls, Incdntls</t>
  </si>
  <si>
    <t>COC01 Total</t>
  </si>
  <si>
    <t>COR01 Total</t>
  </si>
  <si>
    <t>EQUIP_ACQUIS - Equipment Acquisition</t>
  </si>
  <si>
    <t>FURNISH_ACQ - Furnishings Acq</t>
  </si>
  <si>
    <t>56040 - Office Furnishings Acq</t>
  </si>
  <si>
    <t>REAL_PROP_SVCS - Real Property Leases</t>
  </si>
  <si>
    <t>58203 - Operating Cost Escalation</t>
  </si>
  <si>
    <t>CPI01 Total</t>
  </si>
  <si>
    <t>DCS01 Total</t>
  </si>
  <si>
    <t>DED01 Total</t>
  </si>
  <si>
    <t>PROF_SRVC_NONIT - Professional Services (Non IT)</t>
  </si>
  <si>
    <t>55040 - Appraisal Services</t>
  </si>
  <si>
    <t>55043 - Auditing-Perfrmnce/Non-Finance</t>
  </si>
  <si>
    <t>55047 - Client Services (Unclssfd)</t>
  </si>
  <si>
    <t>55220 - Shipping</t>
  </si>
  <si>
    <t>57011 - Laboratory SupMat</t>
  </si>
  <si>
    <t>57037 - Security Supplies</t>
  </si>
  <si>
    <t>ADDT_COMP - Additional Compensation</t>
  </si>
  <si>
    <t>50105 - Regular Employee - Standby Pay</t>
  </si>
  <si>
    <t>50108 - Reg Employee-Additional Comp</t>
  </si>
  <si>
    <t>DHS01 Total</t>
  </si>
  <si>
    <t>55155 - Laundry Prof Svcs</t>
  </si>
  <si>
    <t>DMN01 Total</t>
  </si>
  <si>
    <t>IT_CONSULT_SVCS - IT Consulting Services</t>
  </si>
  <si>
    <t>51080 - Applications Development</t>
  </si>
  <si>
    <t>51082 - Help Desk</t>
  </si>
  <si>
    <t>51087 - Systems Integration</t>
  </si>
  <si>
    <t>51075 - Operating Environment Sftwre</t>
  </si>
  <si>
    <t>VID_DATA_VCE_EQ - Video/Data/Vce Eqp &amp; Parts</t>
  </si>
  <si>
    <t>51050 - Videoconferencing systems</t>
  </si>
  <si>
    <t>56053 - Office equipment Acq</t>
  </si>
  <si>
    <t>55150 - Industrial Services</t>
  </si>
  <si>
    <t>ADV_MRKTG - Advertising &amp; Marketing</t>
  </si>
  <si>
    <t>MEDIA - Media</t>
  </si>
  <si>
    <t>55010 - Newspaper/Billboards</t>
  </si>
  <si>
    <t>55011 - Online/Digital</t>
  </si>
  <si>
    <t>MAINT_SVCS - Maintenance Services</t>
  </si>
  <si>
    <t>55181 - Custodial</t>
  </si>
  <si>
    <t>PRINT_NON_ADV - Printing (Non-Advertising)</t>
  </si>
  <si>
    <t>55033 - Reproduction Services Non Adv</t>
  </si>
  <si>
    <t>SECURITY - Security</t>
  </si>
  <si>
    <t>55212 - Guards</t>
  </si>
  <si>
    <t>58202 - Lease Improvements</t>
  </si>
  <si>
    <t>DMV01 Total</t>
  </si>
  <si>
    <t>51064 - Data Management/Query Sftwre</t>
  </si>
  <si>
    <t>51068 - Enterprise License Agreements</t>
  </si>
  <si>
    <t>FINANCIAL_SVCS - Financial Services</t>
  </si>
  <si>
    <t>55093 - Auditing (Independent)</t>
  </si>
  <si>
    <t>DOB01 Total</t>
  </si>
  <si>
    <t>GRNT_PUBL_ASST - Grants and Public Assisstance</t>
  </si>
  <si>
    <t>60301 - Local Grants and Public Assist</t>
  </si>
  <si>
    <t>51103 - Television Services</t>
  </si>
  <si>
    <t>56030 - Appliances Acq</t>
  </si>
  <si>
    <t>56033 - Building &amp; Grounds Equip Acq</t>
  </si>
  <si>
    <t>56052 - Medical &amp; Dental Acq</t>
  </si>
  <si>
    <t>56055 - Safety Equipment Acq</t>
  </si>
  <si>
    <t>EQUIP_RENT_LEASE - Equipment Rentals/Leases</t>
  </si>
  <si>
    <t>56021 - Equipment Rental</t>
  </si>
  <si>
    <t>INTERAGY_SVCS - Interagency Services</t>
  </si>
  <si>
    <t>58012 - Agency Print IS</t>
  </si>
  <si>
    <t>55203 - Postage</t>
  </si>
  <si>
    <t>55013 - TV/Cinema</t>
  </si>
  <si>
    <t>HEALTH_SVC_MED - Health Services/Medical</t>
  </si>
  <si>
    <t>55125 - Clinical &amp; Laboratory Services</t>
  </si>
  <si>
    <t>55127 - Health Management Services</t>
  </si>
  <si>
    <t>57005 - Laundry SupMat</t>
  </si>
  <si>
    <t>57006 - Non-Empl Clothng&amp;Footwr SupMat</t>
  </si>
  <si>
    <t>57007 - Dental SupMat</t>
  </si>
  <si>
    <t>57008 - Drugs SupMat</t>
  </si>
  <si>
    <t>57012 - Linens/Towels SupMat</t>
  </si>
  <si>
    <t>57013 - Food Prep Supplies</t>
  </si>
  <si>
    <t>57031 - Mineral and Textile SupMat</t>
  </si>
  <si>
    <t>57033 - Personal Hygiene (CDL) SupMat</t>
  </si>
  <si>
    <t>57038 - Tools/Hardware &amp; Parts SupMat</t>
  </si>
  <si>
    <t>50106 - Regular Employee-Extra Sevice</t>
  </si>
  <si>
    <t>50107 - Regular Employee - Lump Sum</t>
  </si>
  <si>
    <t>50206 - Temp Employee - Extra Service</t>
  </si>
  <si>
    <t>50207 - Temp Employee - Lump Sum</t>
  </si>
  <si>
    <t>50208 - Temp Employee-Additional Comp</t>
  </si>
  <si>
    <t>50608 - Seasonal Temp-Additional Comp</t>
  </si>
  <si>
    <t>50601 - Seasonal Temp - Base Salary</t>
  </si>
  <si>
    <t>HOLIDAY_PAY - Holiday Pay</t>
  </si>
  <si>
    <t>50102 - Regular Employee -Hldy Pay</t>
  </si>
  <si>
    <t>50202 - Temp Employee-Hldy Pay</t>
  </si>
  <si>
    <t>50602 - Seasonal Temp - Hldy Pay</t>
  </si>
  <si>
    <t>50603 - Seasonal _Temp - Overtime</t>
  </si>
  <si>
    <t>DOC01 Total</t>
  </si>
  <si>
    <t>51081 - Hardware/Software Installation</t>
  </si>
  <si>
    <t>51088 - Non Classified IT Consulting</t>
  </si>
  <si>
    <t>51031 - Computer Servers</t>
  </si>
  <si>
    <t>51037 - Multifunction Printing Devices</t>
  </si>
  <si>
    <t>PERS_COMM_DEVC - Personal Comm Devcs &amp; Parts</t>
  </si>
  <si>
    <t>51013 - Public Safety Radios</t>
  </si>
  <si>
    <t>51014 - Unclssfd Pers Comm Devcs/Parts</t>
  </si>
  <si>
    <t>51070 - Industry Specific Software</t>
  </si>
  <si>
    <t>51076 - Security/Protection Software</t>
  </si>
  <si>
    <t>EMPLOY_EXP - Employee Expense</t>
  </si>
  <si>
    <t>54003 - Empl Exp - OverTime Meals</t>
  </si>
  <si>
    <t>54014 - Travel-Meals</t>
  </si>
  <si>
    <t>54020 - Travel-Rental</t>
  </si>
  <si>
    <t>52002 - Electricity Transmission</t>
  </si>
  <si>
    <t>ENERGY_GAS - Gas</t>
  </si>
  <si>
    <t>GAS_COMMOD - Gas Commodity</t>
  </si>
  <si>
    <t>52022 - Propane (Non-Vehicle Use)</t>
  </si>
  <si>
    <t>HEAT_COOL_FUEL - Heating and Cooling Fuels</t>
  </si>
  <si>
    <t>HEAT_FUEL_COMM - Heat and Cooling Commodity</t>
  </si>
  <si>
    <t>52032 - Chilled Water</t>
  </si>
  <si>
    <t>52036 - Oil #4 or #6</t>
  </si>
  <si>
    <t>52011 - Diesel</t>
  </si>
  <si>
    <t>56032 - Aviation Acq</t>
  </si>
  <si>
    <t>56056 - Scientific Equipment Acq</t>
  </si>
  <si>
    <t>56058 - Vehicles Acq</t>
  </si>
  <si>
    <t>56041 - Residential Furnishings Acq</t>
  </si>
  <si>
    <t>EQUIP_MAINT_REP - Equipment Reprs &amp; Maintenance</t>
  </si>
  <si>
    <t>56004 - Building &amp; Grounds Equip R&amp;M</t>
  </si>
  <si>
    <t>56008 - Medical &amp; Dental Equip R&amp;M</t>
  </si>
  <si>
    <t>56012 - Scientific Equipment R &amp; M</t>
  </si>
  <si>
    <t>NONEMPLOY_TRAV - Non-Employee Travel</t>
  </si>
  <si>
    <t>54105 - Travel-Unclssfd (NonEmp)</t>
  </si>
  <si>
    <t>55001 - Administrative &amp; Clerical</t>
  </si>
  <si>
    <t>55046 - Cleaning-Non State Facilities</t>
  </si>
  <si>
    <t>55060 - Counseling</t>
  </si>
  <si>
    <t>55062 - Educational Services</t>
  </si>
  <si>
    <t>55120 - Food Preparation</t>
  </si>
  <si>
    <t>55153 - Interpretation/Translation</t>
  </si>
  <si>
    <t>55200 - Movers</t>
  </si>
  <si>
    <t>55206 - PR Mgr/Public Informtn Officer</t>
  </si>
  <si>
    <t>55207 - Research &amp; Analysis</t>
  </si>
  <si>
    <t>CONF_TRAIN - Conferences / Training</t>
  </si>
  <si>
    <t>55050 - Conf/Training - In State</t>
  </si>
  <si>
    <t>DEBT_FIN_RELATE - Debt/Financing Related</t>
  </si>
  <si>
    <t>55115 - Related Expenses/Misc Fee</t>
  </si>
  <si>
    <t>55135 - Nursing</t>
  </si>
  <si>
    <t>55139 - Pharmacist</t>
  </si>
  <si>
    <t>55141 - Physician</t>
  </si>
  <si>
    <t>LEGAL - Legal</t>
  </si>
  <si>
    <t>55173 - Attorney</t>
  </si>
  <si>
    <t>55182 - Electrical</t>
  </si>
  <si>
    <t>55185 - Generators</t>
  </si>
  <si>
    <t>55187 - HVAC/Chiller</t>
  </si>
  <si>
    <t>55189 - Medical Waste Removal</t>
  </si>
  <si>
    <t>55190 - Pest Control</t>
  </si>
  <si>
    <t>55030 - Commercial Printing Non Adv</t>
  </si>
  <si>
    <t>55210 - Dispatcher-Police/Fire/Amblnce</t>
  </si>
  <si>
    <t>58201 - Base Rent</t>
  </si>
  <si>
    <t>58205 - Parking, Other Incidentals</t>
  </si>
  <si>
    <t>57034 - Recreational Supplies</t>
  </si>
  <si>
    <t>MANUF_MTRLS - Manufacturing Materials</t>
  </si>
  <si>
    <t>57021 - Manuf Mtrl Non-Invntry SupMat</t>
  </si>
  <si>
    <t>WATER_SEWAGE - Water &amp; Sewage</t>
  </si>
  <si>
    <t>53001 - Sewer</t>
  </si>
  <si>
    <t>REVENUE - Revenue</t>
  </si>
  <si>
    <t>FED_GRANT_RCPTS - Federal Receipts</t>
  </si>
  <si>
    <t>36101 - Direct Federal Receipts</t>
  </si>
  <si>
    <t>DOH01 Total</t>
  </si>
  <si>
    <t>DOL01 Total</t>
  </si>
  <si>
    <t>51091 - Internet Services</t>
  </si>
  <si>
    <t>51034 - IT Network Capable Printer</t>
  </si>
  <si>
    <t>51012 - Mobile Phones</t>
  </si>
  <si>
    <t>DOS01 Total</t>
  </si>
  <si>
    <t>DOT01 Total</t>
  </si>
  <si>
    <t>DPS01 Total</t>
  </si>
  <si>
    <t>DSP01 Total</t>
  </si>
  <si>
    <t>DTA01 Total</t>
  </si>
  <si>
    <t>DVA01 Total</t>
  </si>
  <si>
    <t>56057 - Security Equipment Acq</t>
  </si>
  <si>
    <t>GAM01 Total</t>
  </si>
  <si>
    <t>54015 - Travel-Mileage</t>
  </si>
  <si>
    <t>HCR01 Total</t>
  </si>
  <si>
    <t>55044 - Call Centers</t>
  </si>
  <si>
    <t>HES01 Total</t>
  </si>
  <si>
    <t>JUS01 Total</t>
  </si>
  <si>
    <t>51085 - Project Management</t>
  </si>
  <si>
    <t>51073 - Network Management Software</t>
  </si>
  <si>
    <t>LAW01 Total</t>
  </si>
  <si>
    <t>MIG01 Total</t>
  </si>
  <si>
    <t>DEBT_SERVICE - Debt Service</t>
  </si>
  <si>
    <t>BOND_INT - Bond Interest</t>
  </si>
  <si>
    <t>60411 - Fixed rate Interest</t>
  </si>
  <si>
    <t>MSC01 Total</t>
  </si>
  <si>
    <t>NYS01</t>
  </si>
  <si>
    <t>NET_ASSETS - Net Assets</t>
  </si>
  <si>
    <t>GASB_54_FUND_BALANCE - Fund Balance Level 3</t>
  </si>
  <si>
    <t>UNRESERVED - Unreserved</t>
  </si>
  <si>
    <t>25610 - Fund Balance - Unassigned</t>
  </si>
  <si>
    <t>MISC_RECEIPTS - Miscellaneous Receipts</t>
  </si>
  <si>
    <t>INTEREST_EARNINGS - Interest Earnings</t>
  </si>
  <si>
    <t>31701 - STIP Interest</t>
  </si>
  <si>
    <t>NYS01 Total</t>
  </si>
  <si>
    <t>51052 - Unclssfd Data/Vce Eqp &amp; Parts</t>
  </si>
  <si>
    <t>54001 - Empl Exp - Clothing &amp; Footwear</t>
  </si>
  <si>
    <t>56031 - Assistive Technology Acq</t>
  </si>
  <si>
    <t>55131 - Medical/Lab Technicians</t>
  </si>
  <si>
    <t>57009 - Educational Supplies</t>
  </si>
  <si>
    <t>OAS01 Total</t>
  </si>
  <si>
    <t>OER01 Total</t>
  </si>
  <si>
    <t>58002 - Central Printing/Copy IS</t>
  </si>
  <si>
    <t>OFA01 Total</t>
  </si>
  <si>
    <t>51120 - Cloud Computing Services</t>
  </si>
  <si>
    <t>51100 - Cell Phone Service</t>
  </si>
  <si>
    <t>51101 - Phone-Local &amp; Long Distance</t>
  </si>
  <si>
    <t>51035 - IT Personal Printer</t>
  </si>
  <si>
    <t>51042 - Thin Client Computers</t>
  </si>
  <si>
    <t>54011 - Travel Card Unclassified</t>
  </si>
  <si>
    <t>54019 - Travel-Public</t>
  </si>
  <si>
    <t>54021 - Travel-Supplies</t>
  </si>
  <si>
    <t>54022 - Travel-Train</t>
  </si>
  <si>
    <t>54023 - Employee Travel - Per Diem</t>
  </si>
  <si>
    <t>INT_EXP_DBT_SVC - Interst-Ex Debt Svc Intrst Cst</t>
  </si>
  <si>
    <t>58401 - Prompt Payment Interest</t>
  </si>
  <si>
    <t>51119 - Media Storage Devices</t>
  </si>
  <si>
    <t>50301 - 211/212 Retr-Temp-Base Salary</t>
  </si>
  <si>
    <t>50401 - Student Asst-Temp-Base Salary</t>
  </si>
  <si>
    <t>50403 - Stdnt Assts Temp - Overtime</t>
  </si>
  <si>
    <t>OFT01 Total</t>
  </si>
  <si>
    <t>52021 - Natural</t>
  </si>
  <si>
    <t>55201 - Performers and Entertainers</t>
  </si>
  <si>
    <t>55221 - Transcription Services</t>
  </si>
  <si>
    <t>55021 - Creative</t>
  </si>
  <si>
    <t>55180 - Boilers</t>
  </si>
  <si>
    <t>55031 - Photography Non Adv</t>
  </si>
  <si>
    <t>57001 - Agriculture/Animal SupMat</t>
  </si>
  <si>
    <t>57035 - RefrnceBook/Mag/Map/Subsc SM</t>
  </si>
  <si>
    <t>OGS01 Total</t>
  </si>
  <si>
    <t>55154 - Lab Tech/Technlogist (Non-Med)</t>
  </si>
  <si>
    <t>OIG01 Total</t>
  </si>
  <si>
    <t>CAPITAL - Capital</t>
  </si>
  <si>
    <t>60740 - Interest on Late Payment</t>
  </si>
  <si>
    <t>BLDGS - Buildings</t>
  </si>
  <si>
    <t>60510 - Building Improvements</t>
  </si>
  <si>
    <t>60512 - Building Repair &amp; Maintenance</t>
  </si>
  <si>
    <t>51084 - Programming</t>
  </si>
  <si>
    <t>51041 - Specialty Printers</t>
  </si>
  <si>
    <t>51063 - Content Management Software</t>
  </si>
  <si>
    <t>52030 - Bio Oil</t>
  </si>
  <si>
    <t>52033 - Coal</t>
  </si>
  <si>
    <t>52041 - Unclssfd Fuel</t>
  </si>
  <si>
    <t>56009 - Office Equipment R &amp; M</t>
  </si>
  <si>
    <t>56011 - Safety Equipment R &amp; M</t>
  </si>
  <si>
    <t>56014 - Vehicles R &amp; M</t>
  </si>
  <si>
    <t>55015 - Promotional Advertising</t>
  </si>
  <si>
    <t>55129 - Hospitals</t>
  </si>
  <si>
    <t>TRANSP_SVCS - Transportation Services</t>
  </si>
  <si>
    <t>55230 - Client/Inmate Transportation</t>
  </si>
  <si>
    <t>57039 - Photo SupMat</t>
  </si>
  <si>
    <t>OMH01 Total</t>
  </si>
  <si>
    <t>54016 - Travel-Mileage Client Transprt</t>
  </si>
  <si>
    <t>55194 - Management of State Facilities</t>
  </si>
  <si>
    <t>OPD01 Total</t>
  </si>
  <si>
    <t>OSC01 Total</t>
  </si>
  <si>
    <t>PDV01 Total</t>
  </si>
  <si>
    <t>56007 - Marine R &amp; M</t>
  </si>
  <si>
    <t>58981 - Refunds</t>
  </si>
  <si>
    <t>55024 - Reproduction Services Adv</t>
  </si>
  <si>
    <t>55092 - Administrative Fee</t>
  </si>
  <si>
    <t>55191 - Plumbing</t>
  </si>
  <si>
    <t>55192 - Rubbish</t>
  </si>
  <si>
    <t>57036 - Road Salt/Sand/De-ice SupMat</t>
  </si>
  <si>
    <t>57020 - Manufacturing Mtrls Inv SupMat</t>
  </si>
  <si>
    <t>50205 - Temp Employee - Standby Pay</t>
  </si>
  <si>
    <t>PRK01 Total</t>
  </si>
  <si>
    <t>SFS01 Total</t>
  </si>
  <si>
    <t>56006 - Heavy Machinery R &amp; M</t>
  </si>
  <si>
    <t>TAX01 Total</t>
  </si>
  <si>
    <t>TDA01 Total</t>
  </si>
  <si>
    <t>UCS01 Total</t>
  </si>
  <si>
    <t>WIG01 Total</t>
  </si>
  <si>
    <t>INTEREST_EARNINGS_L5 - Interest Earnings</t>
  </si>
  <si>
    <t>INTEREST_EARNINGS_L6 - Interest Earnings</t>
  </si>
  <si>
    <r>
      <rPr>
        <sz val="8"/>
        <color theme="1"/>
        <rFont val="Calibri"/>
        <family val="2"/>
      </rPr>
      <t xml:space="preserve">Fiscal Year is equal to </t>
    </r>
    <r>
      <rPr>
        <b/>
        <sz val="8"/>
        <color theme="1"/>
        <rFont val="Calibri"/>
        <family val="2"/>
      </rPr>
      <t>2023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2022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2021</t>
    </r>
  </si>
  <si>
    <r>
      <rPr>
        <sz val="8"/>
        <color theme="1"/>
        <rFont val="Calibri"/>
        <family val="2"/>
      </rPr>
      <t xml:space="preserve">Budget Ledger Short Name is equal to </t>
    </r>
    <r>
      <rPr>
        <b/>
        <sz val="8"/>
        <color theme="1"/>
        <rFont val="Calibri"/>
        <family val="2"/>
      </rPr>
      <t>CASH</t>
    </r>
  </si>
  <si>
    <r>
      <rPr>
        <sz val="8"/>
        <color theme="1"/>
        <rFont val="Calibri"/>
        <family val="2"/>
      </rPr>
      <t xml:space="preserve">Account Tree Code - Name is equal to </t>
    </r>
    <r>
      <rPr>
        <b/>
        <sz val="8"/>
        <color theme="1"/>
        <rFont val="Calibri"/>
        <family val="2"/>
      </rPr>
      <t>RPT_SW_ACCOUNT - SW Income Statement Acct Tree</t>
    </r>
  </si>
  <si>
    <r>
      <rPr>
        <sz val="8"/>
        <color theme="1"/>
        <rFont val="Calibri"/>
        <family val="2"/>
      </rPr>
      <t xml:space="preserve">Fund Code - Description is equal to </t>
    </r>
    <r>
      <rPr>
        <b/>
        <sz val="8"/>
        <color theme="1"/>
        <rFont val="Calibri"/>
        <family val="2"/>
      </rPr>
      <t>25542 - CORONAVIRUS RELIEF</t>
    </r>
  </si>
  <si>
    <r>
      <rPr>
        <sz val="8"/>
        <color theme="1"/>
        <rFont val="Calibri"/>
        <family val="2"/>
      </rPr>
      <t xml:space="preserve">Fund Tree Code - Name is equal to </t>
    </r>
    <r>
      <rPr>
        <b/>
        <sz val="8"/>
        <color theme="1"/>
        <rFont val="Calibri"/>
        <family val="2"/>
      </rPr>
      <t>RPT_SW_FUND_BUDG - SW Budget Fund Tree</t>
    </r>
  </si>
  <si>
    <r>
      <rPr>
        <sz val="8"/>
        <color theme="1"/>
        <rFont val="Calibri"/>
        <family val="2"/>
      </rPr>
      <t xml:space="preserve">Program Tree Code - Name is equal to </t>
    </r>
    <r>
      <rPr>
        <b/>
        <sz val="8"/>
        <color theme="1"/>
        <rFont val="Calibri"/>
        <family val="2"/>
      </rPr>
      <t>KK_SW_PRGM - KK Program Tree</t>
    </r>
  </si>
  <si>
    <r>
      <rPr>
        <sz val="8"/>
        <color theme="1"/>
        <rFont val="Calibri"/>
        <family val="2"/>
      </rPr>
      <t xml:space="preserve">Department Tree Code - Name For Dept is equal to </t>
    </r>
    <r>
      <rPr>
        <b/>
        <sz val="8"/>
        <color theme="1"/>
        <rFont val="Calibri"/>
        <family val="2"/>
      </rPr>
      <t>KK_SW_DEPT - KK Department Tree</t>
    </r>
  </si>
  <si>
    <r>
      <rPr>
        <sz val="8"/>
        <color theme="1"/>
        <rFont val="Calibri"/>
        <family val="2"/>
      </rPr>
      <t xml:space="preserve">Department Tree Filter For Dept is equal to / is in </t>
    </r>
    <r>
      <rPr>
        <b/>
        <sz val="8"/>
        <color theme="1"/>
        <rFont val="Calibri"/>
        <family val="2"/>
      </rPr>
      <t>0</t>
    </r>
  </si>
  <si>
    <t>Cash Balance as of 5/31/22</t>
  </si>
  <si>
    <t>Stip as of 5/31/22</t>
  </si>
  <si>
    <t>Cash Balance as of 6/30/22</t>
  </si>
  <si>
    <t>Stip as of 6/30/22</t>
  </si>
  <si>
    <t>Fiscal Date</t>
  </si>
  <si>
    <t>Closing Balance</t>
  </si>
  <si>
    <t>As of 7/31/2022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</si>
</sst>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</font>
    <font>
      <b/>
      <i/>
      <sz val="11"/>
      <color theme="3"/>
      <name val="Calibri Light"/>
      <family val="2"/>
      <scheme val="major"/>
    </font>
    <font>
      <b/>
      <sz val="10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theme="1"/>
      <name val="Calibri Light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5D9E2"/>
      </patternFill>
    </fill>
    <fill>
      <patternFill patternType="solid">
        <fgColor rgb="FFF3F2EA"/>
      </patternFill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/>
      <right/>
      <top/>
      <bottom style="thin">
        <color indexed="64"/>
      </bottom>
      <diagonal/>
    </border>
    <border>
      <left style="thin">
        <color rgb="FF959595"/>
      </left>
      <right/>
      <top/>
      <bottom style="thin">
        <color rgb="FF959595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5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left"/>
    </xf>
    <xf numFmtId="44" fontId="4" fillId="0" borderId="2" xfId="0" applyNumberFormat="1" applyFont="1" applyBorder="1" applyAlignment="1">
      <alignment horizontal="left"/>
    </xf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14" fontId="0" fillId="0" borderId="0" xfId="0" applyNumberFormat="1"/>
    <xf numFmtId="44" fontId="4" fillId="0" borderId="0" xfId="0" applyNumberFormat="1" applyFont="1"/>
    <xf numFmtId="164" fontId="8" fillId="0" borderId="0" xfId="0" applyNumberFormat="1" applyFont="1"/>
    <xf numFmtId="0" fontId="4" fillId="0" borderId="3" xfId="0" applyFont="1" applyBorder="1"/>
    <xf numFmtId="44" fontId="4" fillId="0" borderId="4" xfId="0" applyNumberFormat="1" applyFont="1" applyBorder="1"/>
    <xf numFmtId="0" fontId="4" fillId="0" borderId="0" xfId="0" applyFont="1"/>
    <xf numFmtId="164" fontId="0" fillId="0" borderId="0" xfId="0" applyNumberFormat="1"/>
    <xf numFmtId="44" fontId="4" fillId="0" borderId="3" xfId="0" applyNumberFormat="1" applyFont="1" applyBorder="1"/>
    <xf numFmtId="44" fontId="4" fillId="2" borderId="5" xfId="0" applyNumberFormat="1" applyFont="1" applyFill="1" applyBorder="1" applyAlignment="1">
      <alignment horizontal="center" wrapText="1"/>
    </xf>
    <xf numFmtId="44" fontId="4" fillId="2" borderId="6" xfId="0" applyNumberFormat="1" applyFont="1" applyFill="1" applyBorder="1" applyAlignment="1">
      <alignment horizontal="center"/>
    </xf>
    <xf numFmtId="44" fontId="4" fillId="2" borderId="6" xfId="0" applyNumberFormat="1" applyFont="1" applyFill="1" applyBorder="1" applyAlignment="1">
      <alignment horizontal="center" wrapText="1"/>
    </xf>
    <xf numFmtId="44" fontId="4" fillId="2" borderId="7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left"/>
    </xf>
    <xf numFmtId="44" fontId="4" fillId="3" borderId="1" xfId="0" applyNumberFormat="1" applyFont="1" applyFill="1" applyBorder="1" applyAlignment="1">
      <alignment horizontal="left"/>
    </xf>
    <xf numFmtId="44" fontId="0" fillId="0" borderId="1" xfId="0" applyNumberFormat="1" applyBorder="1"/>
    <xf numFmtId="44" fontId="11" fillId="3" borderId="1" xfId="0" applyNumberFormat="1" applyFont="1" applyFill="1" applyBorder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top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37" fontId="10" fillId="5" borderId="9" xfId="0" applyNumberFormat="1" applyFont="1" applyFill="1" applyBorder="1" applyAlignment="1">
      <alignment horizontal="right" vertical="top" wrapText="1"/>
    </xf>
    <xf numFmtId="0" fontId="0" fillId="7" borderId="9" xfId="0" applyFill="1" applyBorder="1" applyAlignment="1">
      <alignment horizontal="right" vertical="top"/>
    </xf>
    <xf numFmtId="0" fontId="0" fillId="5" borderId="9" xfId="0" applyFill="1" applyBorder="1" applyAlignment="1">
      <alignment horizontal="right" vertical="top"/>
    </xf>
    <xf numFmtId="37" fontId="9" fillId="7" borderId="9" xfId="0" applyNumberFormat="1" applyFont="1" applyFill="1" applyBorder="1" applyAlignment="1">
      <alignment horizontal="right" vertical="top"/>
    </xf>
    <xf numFmtId="37" fontId="10" fillId="5" borderId="9" xfId="0" applyNumberFormat="1" applyFont="1" applyFill="1" applyBorder="1" applyAlignment="1">
      <alignment horizontal="right" vertical="top"/>
    </xf>
    <xf numFmtId="37" fontId="10" fillId="5" borderId="10" xfId="0" applyNumberFormat="1" applyFont="1" applyFill="1" applyBorder="1" applyAlignment="1">
      <alignment horizontal="right" vertical="top"/>
    </xf>
    <xf numFmtId="0" fontId="10" fillId="6" borderId="9" xfId="0" applyFont="1" applyFill="1" applyBorder="1" applyAlignment="1">
      <alignment horizontal="left" vertical="top" indent="1"/>
    </xf>
    <xf numFmtId="0" fontId="10" fillId="6" borderId="9" xfId="0" applyFont="1" applyFill="1" applyBorder="1" applyAlignment="1">
      <alignment horizontal="left" vertical="top" indent="2"/>
    </xf>
    <xf numFmtId="0" fontId="10" fillId="6" borderId="9" xfId="0" applyFont="1" applyFill="1" applyBorder="1" applyAlignment="1">
      <alignment horizontal="left" vertical="top" indent="3"/>
    </xf>
    <xf numFmtId="0" fontId="9" fillId="6" borderId="9" xfId="0" applyFont="1" applyFill="1" applyBorder="1" applyAlignment="1">
      <alignment horizontal="left" vertical="top" indent="8"/>
    </xf>
    <xf numFmtId="0" fontId="0" fillId="5" borderId="10" xfId="0" applyFill="1" applyBorder="1" applyAlignment="1">
      <alignment horizontal="right" vertical="top"/>
    </xf>
    <xf numFmtId="0" fontId="10" fillId="6" borderId="9" xfId="0" applyFont="1" applyFill="1" applyBorder="1" applyAlignment="1">
      <alignment horizontal="left" vertical="top" indent="4"/>
    </xf>
    <xf numFmtId="0" fontId="10" fillId="6" borderId="9" xfId="0" applyFont="1" applyFill="1" applyBorder="1" applyAlignment="1">
      <alignment horizontal="left" vertical="top" indent="5"/>
    </xf>
    <xf numFmtId="0" fontId="10" fillId="6" borderId="9" xfId="0" applyFont="1" applyFill="1" applyBorder="1" applyAlignment="1">
      <alignment horizontal="left" vertical="top" indent="6"/>
    </xf>
    <xf numFmtId="0" fontId="10" fillId="6" borderId="9" xfId="0" applyFont="1" applyFill="1" applyBorder="1" applyAlignment="1">
      <alignment horizontal="left" vertical="top" indent="7"/>
    </xf>
    <xf numFmtId="0" fontId="1" fillId="0" borderId="0" xfId="5"/>
    <xf numFmtId="14" fontId="1" fillId="0" borderId="0" xfId="5" applyNumberFormat="1"/>
    <xf numFmtId="14" fontId="1" fillId="8" borderId="0" xfId="5" applyNumberFormat="1" applyFill="1"/>
    <xf numFmtId="0" fontId="1" fillId="8" borderId="0" xfId="5" applyFill="1"/>
    <xf numFmtId="44" fontId="2" fillId="0" borderId="12" xfId="0" applyNumberFormat="1" applyFont="1" applyBorder="1"/>
    <xf numFmtId="44" fontId="0" fillId="0" borderId="0" xfId="0" applyNumberFormat="1" applyAlignment="1">
      <alignment horizontal="left" vertical="top" wrapText="1"/>
    </xf>
    <xf numFmtId="44" fontId="10" fillId="5" borderId="13" xfId="0" applyNumberFormat="1" applyFont="1" applyFill="1" applyBorder="1" applyAlignment="1">
      <alignment horizontal="center" vertical="top"/>
    </xf>
    <xf numFmtId="44" fontId="10" fillId="5" borderId="9" xfId="0" applyNumberFormat="1" applyFont="1" applyFill="1" applyBorder="1" applyAlignment="1">
      <alignment horizontal="right" vertical="top" wrapText="1"/>
    </xf>
    <xf numFmtId="44" fontId="10" fillId="8" borderId="9" xfId="0" applyNumberFormat="1" applyFont="1" applyFill="1" applyBorder="1" applyAlignment="1">
      <alignment horizontal="right" vertical="top" wrapText="1"/>
    </xf>
    <xf numFmtId="44" fontId="10" fillId="0" borderId="9" xfId="0" applyNumberFormat="1" applyFont="1" applyFill="1" applyBorder="1" applyAlignment="1">
      <alignment horizontal="right" vertical="top" wrapText="1"/>
    </xf>
    <xf numFmtId="164" fontId="12" fillId="0" borderId="1" xfId="0" applyNumberFormat="1" applyFont="1" applyBorder="1"/>
    <xf numFmtId="164" fontId="13" fillId="0" borderId="1" xfId="0" applyNumberFormat="1" applyFont="1" applyBorder="1"/>
    <xf numFmtId="164" fontId="8" fillId="0" borderId="1" xfId="0" applyNumberFormat="1" applyFont="1" applyBorder="1"/>
    <xf numFmtId="0" fontId="10" fillId="5" borderId="9" xfId="0" applyFont="1" applyFill="1" applyBorder="1" applyAlignment="1">
      <alignment horizontal="left" vertical="top"/>
    </xf>
    <xf numFmtId="0" fontId="10" fillId="5" borderId="11" xfId="0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4" fontId="0" fillId="0" borderId="0" xfId="0" applyNumberForma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</cellXfs>
  <cellStyles count="6">
    <cellStyle name="Comma 2" xfId="4" xr:uid="{243B4A39-0FCE-4535-9D9C-971CAD4E9CE5}"/>
    <cellStyle name="Currency 2" xfId="2" xr:uid="{7ECBC96E-F468-403A-BD20-7501BCDF263F}"/>
    <cellStyle name="Normal" xfId="0" builtinId="0"/>
    <cellStyle name="Normal 2" xfId="3" xr:uid="{5A874A05-F54D-40BD-B11B-C0B86A6122EF}"/>
    <cellStyle name="Normal 3" xfId="5" xr:uid="{D1ACD98F-C779-41E2-955D-F846694F2917}"/>
    <cellStyle name="Title" xfId="1" builtinId="15"/>
  </cellStyles>
  <dxfs count="12"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theme="4" tint="0.79995117038483843"/>
          <bgColor theme="3" tint="0.599963377788628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4</xdr:row>
      <xdr:rowOff>190501</xdr:rowOff>
    </xdr:from>
    <xdr:to>
      <xdr:col>7</xdr:col>
      <xdr:colOff>1673679</xdr:colOff>
      <xdr:row>7</xdr:row>
      <xdr:rowOff>81644</xdr:rowOff>
    </xdr:to>
    <xdr:sp macro="" textlink="">
      <xdr:nvSpPr>
        <xdr:cNvPr id="2" name="Title 12">
          <a:extLst>
            <a:ext uri="{FF2B5EF4-FFF2-40B4-BE49-F238E27FC236}">
              <a16:creationId xmlns:a16="http://schemas.microsoft.com/office/drawing/2014/main" id="{085140F1-7E3A-4FAD-8329-0B51C20502AF}"/>
            </a:ext>
          </a:extLst>
        </xdr:cNvPr>
        <xdr:cNvSpPr>
          <a:spLocks noGrp="1"/>
        </xdr:cNvSpPr>
      </xdr:nvSpPr>
      <xdr:spPr>
        <a:xfrm>
          <a:off x="40822" y="981076"/>
          <a:ext cx="16853807" cy="472168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Coronavirus</a:t>
          </a:r>
          <a:r>
            <a:rPr lang="en-US" sz="320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Relief F</a:t>
          </a:r>
          <a:r>
            <a:rPr lang="en-US" sz="32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 Spending by BU &amp; Account</a:t>
          </a:r>
          <a:endParaRPr kumimoji="0" lang="en-US" sz="32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32CE31-F21F-434B-B35F-E991BE89FFA5}" name="Table1" displayName="Table1" ref="A9:H58" totalsRowShown="0" headerRowDxfId="11" headerRowBorderDxfId="10" tableBorderDxfId="9" totalsRowBorderDxfId="8">
  <tableColumns count="8">
    <tableColumn id="1" xr3:uid="{515A78AE-6CAC-4F1B-841D-C0ED9FE2919E}" name="Business Unit" dataDxfId="7"/>
    <tableColumn id="2" xr3:uid="{C97C96B7-AE61-4A9D-B2B6-7733CACF03F8}" name="Business Unit Name" dataDxfId="6">
      <calculatedColumnFormula>VLOOKUP(A10,A$61:$B$168,2,0)</calculatedColumnFormula>
    </tableColumn>
    <tableColumn id="3" xr3:uid="{C6ECE7F2-C8FF-49CE-AA33-A862387D7F3C}" name="Personal Service" dataDxfId="5"/>
    <tableColumn id="4" xr3:uid="{C10D0758-36DA-41BB-AC5A-8DBDAE8AD7E9}" name="General State Charges/_x000a_Fringe Benefits" dataDxfId="4"/>
    <tableColumn id="5" xr3:uid="{AD23C065-EDF1-49AF-8A9F-3E994189A505}" name="Non Personal Service" dataDxfId="3"/>
    <tableColumn id="6" xr3:uid="{CBEEDF65-B6A8-4B92-A1D7-6B01258BD108}" name="Debt Service" dataDxfId="2"/>
    <tableColumn id="7" xr3:uid="{BF7963BB-E584-4A34-B3A5-425CCBCE06F5}" name="Local Assistance" dataDxfId="1"/>
    <tableColumn id="8" xr3:uid="{854C5C04-5F2A-4BB0-9286-716075A974C0}" name="Grand 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6F80-D985-4D3B-B04D-067F612D49FA}">
  <sheetPr>
    <pageSetUpPr fitToPage="1"/>
  </sheetPr>
  <dimension ref="B1:H54"/>
  <sheetViews>
    <sheetView tabSelected="1" topLeftCell="A37" zoomScale="120" zoomScaleNormal="120" workbookViewId="0">
      <selection activeCell="J12" sqref="J12"/>
    </sheetView>
  </sheetViews>
  <sheetFormatPr defaultRowHeight="14.4" x14ac:dyDescent="0.3"/>
  <cols>
    <col min="1" max="1" width="4.109375" customWidth="1"/>
    <col min="2" max="2" width="61.44140625" bestFit="1" customWidth="1"/>
    <col min="3" max="3" width="22.6640625" bestFit="1" customWidth="1"/>
    <col min="4" max="4" width="21.88671875" customWidth="1"/>
    <col min="5" max="6" width="20.5546875" bestFit="1" customWidth="1"/>
    <col min="7" max="7" width="19.33203125" bestFit="1" customWidth="1"/>
    <col min="8" max="8" width="22.6640625" bestFit="1" customWidth="1"/>
  </cols>
  <sheetData>
    <row r="1" spans="2:8" x14ac:dyDescent="0.3">
      <c r="B1" s="1" t="s">
        <v>0</v>
      </c>
      <c r="C1" s="1"/>
    </row>
    <row r="2" spans="2:8" x14ac:dyDescent="0.3">
      <c r="B2" s="1" t="s">
        <v>1</v>
      </c>
      <c r="C2" s="1"/>
    </row>
    <row r="3" spans="2:8" x14ac:dyDescent="0.3">
      <c r="B3" s="1" t="s">
        <v>563</v>
      </c>
      <c r="C3" s="1"/>
    </row>
    <row r="5" spans="2:8" ht="31.95" customHeight="1" x14ac:dyDescent="0.3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2:8" x14ac:dyDescent="0.3">
      <c r="B6" s="3" t="s">
        <v>9</v>
      </c>
      <c r="C6" s="57">
        <v>2785005.63</v>
      </c>
      <c r="D6" s="57">
        <v>1607226.75</v>
      </c>
      <c r="E6" s="57">
        <v>4386.3</v>
      </c>
      <c r="F6" s="58">
        <v>0</v>
      </c>
      <c r="G6" s="58">
        <v>0</v>
      </c>
      <c r="H6" s="57">
        <v>4396618.68</v>
      </c>
    </row>
    <row r="7" spans="2:8" x14ac:dyDescent="0.3">
      <c r="B7" s="3" t="s">
        <v>10</v>
      </c>
      <c r="C7" s="57">
        <v>1446259.57</v>
      </c>
      <c r="D7" s="57">
        <v>834636.24</v>
      </c>
      <c r="E7" s="57">
        <v>6112.06</v>
      </c>
      <c r="F7" s="58">
        <v>0</v>
      </c>
      <c r="G7" s="58">
        <v>0</v>
      </c>
      <c r="H7" s="57">
        <v>2287007.87</v>
      </c>
    </row>
    <row r="8" spans="2:8" x14ac:dyDescent="0.3">
      <c r="B8" s="3" t="s">
        <v>11</v>
      </c>
      <c r="C8" s="57">
        <v>38489.51</v>
      </c>
      <c r="D8" s="57">
        <v>23805.759999999998</v>
      </c>
      <c r="E8" s="57">
        <v>151719.18</v>
      </c>
      <c r="F8" s="58">
        <v>0</v>
      </c>
      <c r="G8" s="58">
        <v>0</v>
      </c>
      <c r="H8" s="57">
        <v>214014.45</v>
      </c>
    </row>
    <row r="9" spans="2:8" x14ac:dyDescent="0.3">
      <c r="B9" s="3" t="s">
        <v>12</v>
      </c>
      <c r="C9" s="58">
        <v>0</v>
      </c>
      <c r="D9" s="58">
        <v>0</v>
      </c>
      <c r="E9" s="57">
        <v>15417.2</v>
      </c>
      <c r="F9" s="58">
        <v>0</v>
      </c>
      <c r="G9" s="58">
        <v>0</v>
      </c>
      <c r="H9" s="57">
        <v>15417.2</v>
      </c>
    </row>
    <row r="10" spans="2:8" x14ac:dyDescent="0.3">
      <c r="B10" s="3" t="s">
        <v>13</v>
      </c>
      <c r="C10" s="58">
        <v>0</v>
      </c>
      <c r="D10" s="58">
        <v>0</v>
      </c>
      <c r="E10" s="57">
        <v>48204.61</v>
      </c>
      <c r="F10" s="58">
        <v>0</v>
      </c>
      <c r="G10" s="58">
        <v>0</v>
      </c>
      <c r="H10" s="57">
        <v>48204.61</v>
      </c>
    </row>
    <row r="11" spans="2:8" x14ac:dyDescent="0.3">
      <c r="B11" s="3" t="s">
        <v>14</v>
      </c>
      <c r="C11" s="57">
        <v>2876622.29</v>
      </c>
      <c r="D11" s="57">
        <v>1660098.72</v>
      </c>
      <c r="E11" s="57">
        <v>926815.32</v>
      </c>
      <c r="F11" s="58">
        <v>0</v>
      </c>
      <c r="G11" s="58">
        <v>0</v>
      </c>
      <c r="H11" s="57">
        <v>5463536.3300000001</v>
      </c>
    </row>
    <row r="12" spans="2:8" x14ac:dyDescent="0.3">
      <c r="B12" s="3" t="s">
        <v>15</v>
      </c>
      <c r="C12" s="58">
        <v>0</v>
      </c>
      <c r="D12" s="58">
        <v>0</v>
      </c>
      <c r="E12" s="57">
        <v>10734.38</v>
      </c>
      <c r="F12" s="58">
        <v>0</v>
      </c>
      <c r="G12" s="58">
        <v>0</v>
      </c>
      <c r="H12" s="57">
        <v>10734.38</v>
      </c>
    </row>
    <row r="13" spans="2:8" x14ac:dyDescent="0.3">
      <c r="B13" s="3" t="s">
        <v>16</v>
      </c>
      <c r="C13" s="57">
        <v>636797.68999999994</v>
      </c>
      <c r="D13" s="57">
        <v>367495.95</v>
      </c>
      <c r="E13" s="57">
        <v>3925.67</v>
      </c>
      <c r="F13" s="58">
        <v>0</v>
      </c>
      <c r="G13" s="58">
        <v>0</v>
      </c>
      <c r="H13" s="57">
        <v>1008219.3099999999</v>
      </c>
    </row>
    <row r="14" spans="2:8" x14ac:dyDescent="0.3">
      <c r="B14" s="3" t="s">
        <v>17</v>
      </c>
      <c r="C14" s="57">
        <v>1897910.51</v>
      </c>
      <c r="D14" s="57">
        <v>1095284.1399999999</v>
      </c>
      <c r="E14" s="58">
        <v>0</v>
      </c>
      <c r="F14" s="58">
        <v>0</v>
      </c>
      <c r="G14" s="58">
        <v>0</v>
      </c>
      <c r="H14" s="57">
        <v>2993194.65</v>
      </c>
    </row>
    <row r="15" spans="2:8" x14ac:dyDescent="0.3">
      <c r="B15" s="3" t="s">
        <v>18</v>
      </c>
      <c r="C15" s="58">
        <v>0</v>
      </c>
      <c r="D15" s="58">
        <v>0</v>
      </c>
      <c r="E15" s="57">
        <v>12392.3</v>
      </c>
      <c r="F15" s="58">
        <v>0</v>
      </c>
      <c r="G15" s="58">
        <v>0</v>
      </c>
      <c r="H15" s="57">
        <v>12392.3</v>
      </c>
    </row>
    <row r="16" spans="2:8" x14ac:dyDescent="0.3">
      <c r="B16" s="3" t="s">
        <v>19</v>
      </c>
      <c r="C16" s="57">
        <v>370465.5</v>
      </c>
      <c r="D16" s="57">
        <v>213795.64</v>
      </c>
      <c r="E16" s="58">
        <v>0</v>
      </c>
      <c r="F16" s="58">
        <v>0</v>
      </c>
      <c r="G16" s="58">
        <v>0</v>
      </c>
      <c r="H16" s="57">
        <v>584261.14</v>
      </c>
    </row>
    <row r="17" spans="2:8" x14ac:dyDescent="0.3">
      <c r="B17" s="3" t="s">
        <v>20</v>
      </c>
      <c r="C17" s="57">
        <v>692087.69</v>
      </c>
      <c r="D17" s="57">
        <v>399403.81</v>
      </c>
      <c r="E17" s="58">
        <v>0</v>
      </c>
      <c r="F17" s="58">
        <v>0</v>
      </c>
      <c r="G17" s="58">
        <v>0</v>
      </c>
      <c r="H17" s="57">
        <v>1091491.5</v>
      </c>
    </row>
    <row r="18" spans="2:8" x14ac:dyDescent="0.3">
      <c r="B18" s="3" t="s">
        <v>21</v>
      </c>
      <c r="C18" s="57">
        <v>9618190.5199999996</v>
      </c>
      <c r="D18" s="57">
        <v>5550657.7400000002</v>
      </c>
      <c r="E18" s="57">
        <v>66073432.210000001</v>
      </c>
      <c r="F18" s="58">
        <v>0</v>
      </c>
      <c r="G18" s="58">
        <v>0</v>
      </c>
      <c r="H18" s="57">
        <v>81242280.469999999</v>
      </c>
    </row>
    <row r="19" spans="2:8" x14ac:dyDescent="0.3">
      <c r="B19" s="3" t="s">
        <v>22</v>
      </c>
      <c r="C19" s="57">
        <v>1138929.68</v>
      </c>
      <c r="D19" s="57">
        <v>657276.32999999996</v>
      </c>
      <c r="E19" s="57">
        <v>0</v>
      </c>
      <c r="F19" s="58">
        <v>0</v>
      </c>
      <c r="G19" s="58">
        <v>0</v>
      </c>
      <c r="H19" s="57">
        <v>1796206.0099999998</v>
      </c>
    </row>
    <row r="20" spans="2:8" x14ac:dyDescent="0.3">
      <c r="B20" s="3" t="s">
        <v>23</v>
      </c>
      <c r="C20" s="57">
        <v>2167371.4</v>
      </c>
      <c r="D20" s="57">
        <v>1250790.03</v>
      </c>
      <c r="E20" s="57">
        <v>16182472.1</v>
      </c>
      <c r="F20" s="58">
        <v>0</v>
      </c>
      <c r="G20" s="58">
        <v>0</v>
      </c>
      <c r="H20" s="57">
        <v>19600633.529999997</v>
      </c>
    </row>
    <row r="21" spans="2:8" x14ac:dyDescent="0.3">
      <c r="B21" s="3" t="s">
        <v>24</v>
      </c>
      <c r="C21" s="58">
        <v>0</v>
      </c>
      <c r="D21" s="58">
        <v>0</v>
      </c>
      <c r="E21" s="57">
        <v>63698831.75</v>
      </c>
      <c r="F21" s="58">
        <v>0</v>
      </c>
      <c r="G21" s="58">
        <v>0</v>
      </c>
      <c r="H21" s="57">
        <v>63698831.75</v>
      </c>
    </row>
    <row r="22" spans="2:8" x14ac:dyDescent="0.3">
      <c r="B22" s="3" t="s">
        <v>25</v>
      </c>
      <c r="C22" s="57">
        <v>2045779887.8</v>
      </c>
      <c r="D22" s="57">
        <v>1204065879.8099999</v>
      </c>
      <c r="E22" s="57">
        <v>4079245.57</v>
      </c>
      <c r="F22" s="58">
        <v>0</v>
      </c>
      <c r="G22" s="57">
        <v>3945000</v>
      </c>
      <c r="H22" s="57">
        <v>3257870013.1799998</v>
      </c>
    </row>
    <row r="23" spans="2:8" x14ac:dyDescent="0.3">
      <c r="B23" s="3" t="s">
        <v>26</v>
      </c>
      <c r="C23" s="57">
        <v>95100745.510000005</v>
      </c>
      <c r="D23" s="57">
        <v>27031832.77</v>
      </c>
      <c r="E23" s="57">
        <v>149099448.97</v>
      </c>
      <c r="F23" s="58">
        <v>0</v>
      </c>
      <c r="G23" s="57">
        <v>9811026</v>
      </c>
      <c r="H23" s="57">
        <v>281043053.25</v>
      </c>
    </row>
    <row r="24" spans="2:8" x14ac:dyDescent="0.3">
      <c r="B24" s="3" t="s">
        <v>27</v>
      </c>
      <c r="C24" s="57">
        <v>69308.92</v>
      </c>
      <c r="D24" s="57">
        <v>39998.17</v>
      </c>
      <c r="E24" s="57">
        <v>259441.29</v>
      </c>
      <c r="F24" s="58">
        <v>0</v>
      </c>
      <c r="G24" s="58">
        <v>0</v>
      </c>
      <c r="H24" s="57">
        <v>368748.38</v>
      </c>
    </row>
    <row r="25" spans="2:8" x14ac:dyDescent="0.3">
      <c r="B25" s="3" t="s">
        <v>28</v>
      </c>
      <c r="C25" s="57">
        <v>1539572.63</v>
      </c>
      <c r="D25" s="57">
        <v>888487.37</v>
      </c>
      <c r="E25" s="57">
        <v>173915.41</v>
      </c>
      <c r="F25" s="58">
        <v>0</v>
      </c>
      <c r="G25" s="57">
        <v>12499.75</v>
      </c>
      <c r="H25" s="57">
        <v>2614475.16</v>
      </c>
    </row>
    <row r="26" spans="2:8" x14ac:dyDescent="0.3">
      <c r="B26" s="3" t="s">
        <v>29</v>
      </c>
      <c r="C26" s="57">
        <v>24568105.350000001</v>
      </c>
      <c r="D26" s="57">
        <v>14178253.609999999</v>
      </c>
      <c r="E26" s="57">
        <v>0</v>
      </c>
      <c r="F26" s="58">
        <v>0</v>
      </c>
      <c r="G26" s="58">
        <v>0</v>
      </c>
      <c r="H26" s="57">
        <v>38746358.960000001</v>
      </c>
    </row>
    <row r="27" spans="2:8" x14ac:dyDescent="0.3">
      <c r="B27" s="3" t="s">
        <v>30</v>
      </c>
      <c r="C27" s="57">
        <v>160403.70000000001</v>
      </c>
      <c r="D27" s="57">
        <v>92568.98</v>
      </c>
      <c r="E27" s="57">
        <v>921.21</v>
      </c>
      <c r="F27" s="58">
        <v>0</v>
      </c>
      <c r="G27" s="58">
        <v>0</v>
      </c>
      <c r="H27" s="57">
        <v>253893.89</v>
      </c>
    </row>
    <row r="28" spans="2:8" x14ac:dyDescent="0.3">
      <c r="B28" s="3" t="s">
        <v>31</v>
      </c>
      <c r="C28" s="57">
        <v>568786358.25</v>
      </c>
      <c r="D28" s="57">
        <v>334033923.22000003</v>
      </c>
      <c r="E28" s="58">
        <v>0</v>
      </c>
      <c r="F28" s="58">
        <v>0</v>
      </c>
      <c r="G28" s="58">
        <v>0</v>
      </c>
      <c r="H28" s="57">
        <v>902820281.47000003</v>
      </c>
    </row>
    <row r="29" spans="2:8" x14ac:dyDescent="0.3">
      <c r="B29" s="3" t="s">
        <v>32</v>
      </c>
      <c r="C29" s="58">
        <v>0</v>
      </c>
      <c r="D29" s="58">
        <v>0</v>
      </c>
      <c r="E29" s="57">
        <v>312.73</v>
      </c>
      <c r="F29" s="58">
        <v>0</v>
      </c>
      <c r="G29" s="58">
        <v>0</v>
      </c>
      <c r="H29" s="57">
        <v>312.73</v>
      </c>
    </row>
    <row r="30" spans="2:8" x14ac:dyDescent="0.3">
      <c r="B30" s="3" t="s">
        <v>33</v>
      </c>
      <c r="C30" s="57">
        <v>97586.67</v>
      </c>
      <c r="D30" s="57">
        <v>56317.26</v>
      </c>
      <c r="E30" s="57">
        <v>54542.76</v>
      </c>
      <c r="F30" s="58">
        <v>0</v>
      </c>
      <c r="G30" s="58">
        <v>0</v>
      </c>
      <c r="H30" s="57">
        <v>208446.69</v>
      </c>
    </row>
    <row r="31" spans="2:8" x14ac:dyDescent="0.3">
      <c r="B31" s="3" t="s">
        <v>34</v>
      </c>
      <c r="C31" s="58">
        <v>0</v>
      </c>
      <c r="D31" s="58">
        <v>0</v>
      </c>
      <c r="E31" s="57">
        <v>78674.539999999994</v>
      </c>
      <c r="F31" s="58">
        <v>0</v>
      </c>
      <c r="G31" s="58">
        <v>0</v>
      </c>
      <c r="H31" s="57">
        <v>78674.539999999994</v>
      </c>
    </row>
    <row r="32" spans="2:8" x14ac:dyDescent="0.3">
      <c r="B32" s="3" t="s">
        <v>35</v>
      </c>
      <c r="C32" s="58">
        <v>0</v>
      </c>
      <c r="D32" s="58">
        <v>0</v>
      </c>
      <c r="E32" s="57">
        <v>29196.06</v>
      </c>
      <c r="F32" s="58">
        <v>0</v>
      </c>
      <c r="G32" s="57">
        <v>47000000</v>
      </c>
      <c r="H32" s="57">
        <v>47029196.060000002</v>
      </c>
    </row>
    <row r="33" spans="2:8" x14ac:dyDescent="0.3">
      <c r="B33" s="3" t="s">
        <v>36</v>
      </c>
      <c r="C33" s="57">
        <v>956406.67</v>
      </c>
      <c r="D33" s="57">
        <v>551942.29</v>
      </c>
      <c r="E33" s="57">
        <v>201183.56</v>
      </c>
      <c r="F33" s="58">
        <v>0</v>
      </c>
      <c r="G33" s="58">
        <v>0</v>
      </c>
      <c r="H33" s="57">
        <v>1709532.52</v>
      </c>
    </row>
    <row r="34" spans="2:8" x14ac:dyDescent="0.3">
      <c r="B34" s="3" t="s">
        <v>37</v>
      </c>
      <c r="C34" s="57">
        <v>1104074.19</v>
      </c>
      <c r="D34" s="57">
        <v>637161.21</v>
      </c>
      <c r="E34" s="58">
        <v>0</v>
      </c>
      <c r="F34" s="58">
        <v>0</v>
      </c>
      <c r="G34" s="58">
        <v>0</v>
      </c>
      <c r="H34" s="57">
        <v>1741235.4</v>
      </c>
    </row>
    <row r="35" spans="2:8" x14ac:dyDescent="0.3">
      <c r="B35" s="3" t="s">
        <v>38</v>
      </c>
      <c r="C35" s="58">
        <v>0</v>
      </c>
      <c r="D35" s="58">
        <v>0</v>
      </c>
      <c r="E35" s="57">
        <v>987308.49</v>
      </c>
      <c r="F35" s="58">
        <v>0</v>
      </c>
      <c r="G35" s="58">
        <v>0</v>
      </c>
      <c r="H35" s="57">
        <v>987308.49</v>
      </c>
    </row>
    <row r="36" spans="2:8" x14ac:dyDescent="0.3">
      <c r="B36" s="3" t="s">
        <v>39</v>
      </c>
      <c r="C36" s="57">
        <v>149376.85999999999</v>
      </c>
      <c r="D36" s="57">
        <v>86205.4</v>
      </c>
      <c r="E36" s="57">
        <v>38140.85</v>
      </c>
      <c r="F36" s="58">
        <v>0</v>
      </c>
      <c r="G36" s="58">
        <v>0</v>
      </c>
      <c r="H36" s="57">
        <v>273723.11</v>
      </c>
    </row>
    <row r="37" spans="2:8" x14ac:dyDescent="0.3">
      <c r="B37" s="3" t="s">
        <v>40</v>
      </c>
      <c r="C37" s="58">
        <v>0</v>
      </c>
      <c r="D37" s="58">
        <v>0</v>
      </c>
      <c r="E37" s="57">
        <v>26715903.539999999</v>
      </c>
      <c r="F37" s="57">
        <v>144498972.22</v>
      </c>
      <c r="G37" s="58">
        <v>0</v>
      </c>
      <c r="H37" s="57">
        <v>171214875.75999999</v>
      </c>
    </row>
    <row r="38" spans="2:8" x14ac:dyDescent="0.3">
      <c r="B38" s="3" t="s">
        <v>41</v>
      </c>
      <c r="C38" s="57">
        <v>1591092.74</v>
      </c>
      <c r="D38" s="57">
        <v>918219.63</v>
      </c>
      <c r="E38" s="57">
        <v>43587.85</v>
      </c>
      <c r="F38" s="58">
        <v>0</v>
      </c>
      <c r="G38" s="58">
        <v>0</v>
      </c>
      <c r="H38" s="57">
        <v>2552900.2199999997</v>
      </c>
    </row>
    <row r="39" spans="2:8" x14ac:dyDescent="0.3">
      <c r="B39" s="3" t="s">
        <v>42</v>
      </c>
      <c r="C39" s="58">
        <v>0</v>
      </c>
      <c r="D39" s="58">
        <v>0</v>
      </c>
      <c r="E39" s="57">
        <v>48896.5</v>
      </c>
      <c r="F39" s="58">
        <v>0</v>
      </c>
      <c r="G39" s="58">
        <v>0</v>
      </c>
      <c r="H39" s="57">
        <v>48896.5</v>
      </c>
    </row>
    <row r="40" spans="2:8" x14ac:dyDescent="0.3">
      <c r="B40" s="3" t="s">
        <v>43</v>
      </c>
      <c r="C40" s="57">
        <v>242465.61</v>
      </c>
      <c r="D40" s="57">
        <v>139926.91</v>
      </c>
      <c r="E40" s="57">
        <v>0</v>
      </c>
      <c r="F40" s="58">
        <v>0</v>
      </c>
      <c r="G40" s="58">
        <v>0</v>
      </c>
      <c r="H40" s="57">
        <v>382392.52</v>
      </c>
    </row>
    <row r="41" spans="2:8" x14ac:dyDescent="0.3">
      <c r="B41" s="3" t="s">
        <v>44</v>
      </c>
      <c r="C41" s="57">
        <v>26250584.010000002</v>
      </c>
      <c r="D41" s="57">
        <v>15045643.630000001</v>
      </c>
      <c r="E41" s="57">
        <v>102038862.25</v>
      </c>
      <c r="F41" s="58">
        <v>0</v>
      </c>
      <c r="G41" s="58">
        <v>0</v>
      </c>
      <c r="H41" s="57">
        <v>143335089.88999999</v>
      </c>
    </row>
    <row r="42" spans="2:8" x14ac:dyDescent="0.3">
      <c r="B42" s="3" t="s">
        <v>45</v>
      </c>
      <c r="C42" s="57">
        <v>8462978.8300000001</v>
      </c>
      <c r="D42" s="57">
        <v>4883985.0999999996</v>
      </c>
      <c r="E42" s="57">
        <v>818669.6</v>
      </c>
      <c r="F42" s="58">
        <v>0</v>
      </c>
      <c r="G42" s="58">
        <v>0</v>
      </c>
      <c r="H42" s="57">
        <v>14165633.529999999</v>
      </c>
    </row>
    <row r="43" spans="2:8" x14ac:dyDescent="0.3">
      <c r="B43" s="3" t="s">
        <v>46</v>
      </c>
      <c r="C43" s="57">
        <v>848729.63</v>
      </c>
      <c r="D43" s="57">
        <v>489801.87</v>
      </c>
      <c r="E43" s="57">
        <v>5454.35</v>
      </c>
      <c r="F43" s="58">
        <v>0</v>
      </c>
      <c r="G43" s="58">
        <v>0</v>
      </c>
      <c r="H43" s="57">
        <v>1343985.85</v>
      </c>
    </row>
    <row r="44" spans="2:8" x14ac:dyDescent="0.3">
      <c r="B44" s="3" t="s">
        <v>47</v>
      </c>
      <c r="C44" s="57">
        <v>24492565.449999999</v>
      </c>
      <c r="D44" s="57">
        <v>14134659.130000001</v>
      </c>
      <c r="E44" s="57">
        <v>2327492.11</v>
      </c>
      <c r="F44" s="58">
        <v>0</v>
      </c>
      <c r="G44" s="57">
        <v>18728</v>
      </c>
      <c r="H44" s="57">
        <v>40973444.689999998</v>
      </c>
    </row>
    <row r="45" spans="2:8" x14ac:dyDescent="0.3">
      <c r="B45" s="3" t="s">
        <v>48</v>
      </c>
      <c r="C45" s="57">
        <v>11979993.369999999</v>
      </c>
      <c r="D45" s="57">
        <v>6913654.1799999997</v>
      </c>
      <c r="E45" s="57">
        <v>103357.63</v>
      </c>
      <c r="F45" s="58">
        <v>0</v>
      </c>
      <c r="G45" s="58">
        <v>0</v>
      </c>
      <c r="H45" s="57">
        <v>18997005.18</v>
      </c>
    </row>
    <row r="46" spans="2:8" x14ac:dyDescent="0.3">
      <c r="B46" s="3" t="s">
        <v>49</v>
      </c>
      <c r="C46" s="57">
        <v>5942.15</v>
      </c>
      <c r="D46" s="57">
        <v>3429.21</v>
      </c>
      <c r="E46" s="57">
        <v>352734.45</v>
      </c>
      <c r="F46" s="58">
        <v>0</v>
      </c>
      <c r="G46" s="58">
        <v>0</v>
      </c>
      <c r="H46" s="57">
        <v>362105.81000000006</v>
      </c>
    </row>
    <row r="47" spans="2:8" x14ac:dyDescent="0.3">
      <c r="B47" s="3" t="s">
        <v>50</v>
      </c>
      <c r="C47" s="57">
        <v>625938.39</v>
      </c>
      <c r="D47" s="57">
        <v>361229.05</v>
      </c>
      <c r="E47" s="57">
        <v>26814.45</v>
      </c>
      <c r="F47" s="58">
        <v>0</v>
      </c>
      <c r="G47" s="58">
        <v>0</v>
      </c>
      <c r="H47" s="57">
        <v>1013981.89</v>
      </c>
    </row>
    <row r="48" spans="2:8" x14ac:dyDescent="0.3">
      <c r="B48" s="3" t="s">
        <v>51</v>
      </c>
      <c r="C48" s="57">
        <v>4317116.47</v>
      </c>
      <c r="D48" s="57">
        <v>2490064.08</v>
      </c>
      <c r="E48" s="57">
        <v>2211770.56</v>
      </c>
      <c r="F48" s="58">
        <v>0</v>
      </c>
      <c r="G48" s="58">
        <v>0</v>
      </c>
      <c r="H48" s="57">
        <v>9018951.1099999994</v>
      </c>
    </row>
    <row r="49" spans="2:8" x14ac:dyDescent="0.3">
      <c r="B49" s="3" t="s">
        <v>52</v>
      </c>
      <c r="C49" s="57">
        <v>706066.84</v>
      </c>
      <c r="D49" s="57">
        <v>407471.17</v>
      </c>
      <c r="E49" s="57">
        <v>1173877.8500000001</v>
      </c>
      <c r="F49" s="58">
        <v>0</v>
      </c>
      <c r="G49" s="58">
        <v>0</v>
      </c>
      <c r="H49" s="57">
        <v>2287415.86</v>
      </c>
    </row>
    <row r="50" spans="2:8" x14ac:dyDescent="0.3">
      <c r="B50" s="3" t="s">
        <v>53</v>
      </c>
      <c r="C50" s="57">
        <v>7784598.3899999997</v>
      </c>
      <c r="D50" s="57">
        <v>4492491.68</v>
      </c>
      <c r="E50" s="57">
        <v>692311.85</v>
      </c>
      <c r="F50" s="58">
        <v>0</v>
      </c>
      <c r="G50" s="58">
        <v>0</v>
      </c>
      <c r="H50" s="57">
        <v>12969401.919999998</v>
      </c>
    </row>
    <row r="51" spans="2:8" x14ac:dyDescent="0.3">
      <c r="B51" s="3" t="s">
        <v>54</v>
      </c>
      <c r="C51" s="57">
        <v>572490.74</v>
      </c>
      <c r="D51" s="57">
        <v>330384.40000000002</v>
      </c>
      <c r="E51" s="57">
        <v>131644.78</v>
      </c>
      <c r="F51" s="58">
        <v>0</v>
      </c>
      <c r="G51" s="58">
        <v>0</v>
      </c>
      <c r="H51" s="57">
        <v>1034519.92</v>
      </c>
    </row>
    <row r="52" spans="2:8" x14ac:dyDescent="0.3">
      <c r="B52" s="3" t="s">
        <v>55</v>
      </c>
      <c r="C52" s="57">
        <v>2499221.12</v>
      </c>
      <c r="D52" s="58">
        <v>0</v>
      </c>
      <c r="E52" s="57">
        <v>0</v>
      </c>
      <c r="F52" s="58">
        <v>0</v>
      </c>
      <c r="G52" s="58">
        <v>0</v>
      </c>
      <c r="H52" s="57">
        <v>2499221.12</v>
      </c>
    </row>
    <row r="53" spans="2:8" x14ac:dyDescent="0.3">
      <c r="B53" s="3" t="s">
        <v>56</v>
      </c>
      <c r="C53" s="57">
        <v>80846.720000000001</v>
      </c>
      <c r="D53" s="57">
        <v>46656.639999999999</v>
      </c>
      <c r="E53" s="57">
        <v>361.61</v>
      </c>
      <c r="F53" s="58">
        <v>0</v>
      </c>
      <c r="G53" s="58">
        <v>0</v>
      </c>
      <c r="H53" s="57">
        <v>127864.97</v>
      </c>
    </row>
    <row r="54" spans="2:8" x14ac:dyDescent="0.3">
      <c r="B54" s="4"/>
      <c r="C54" s="59">
        <v>2852440586.9999995</v>
      </c>
      <c r="D54" s="59">
        <v>1645980657.8800004</v>
      </c>
      <c r="E54" s="59">
        <v>438828513.90000021</v>
      </c>
      <c r="F54" s="59">
        <v>144498972.22</v>
      </c>
      <c r="G54" s="59">
        <v>60787253.75</v>
      </c>
      <c r="H54" s="59">
        <v>5142535984.75</v>
      </c>
    </row>
  </sheetData>
  <pageMargins left="0.25" right="0.25" top="0.75" bottom="0.75" header="0.3" footer="0.3"/>
  <pageSetup scale="52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925D-A605-4ABF-A543-83E6F3664F23}">
  <dimension ref="A1:M168"/>
  <sheetViews>
    <sheetView zoomScaleNormal="100" workbookViewId="0">
      <selection activeCell="B2" sqref="B2"/>
    </sheetView>
  </sheetViews>
  <sheetFormatPr defaultRowHeight="14.4" x14ac:dyDescent="0.3"/>
  <cols>
    <col min="1" max="1" width="20.88671875" customWidth="1"/>
    <col min="2" max="2" width="70.5546875" bestFit="1" customWidth="1"/>
    <col min="3" max="3" width="25.88671875" customWidth="1"/>
    <col min="4" max="4" width="31.109375" customWidth="1"/>
    <col min="5" max="5" width="28.109375" customWidth="1"/>
    <col min="6" max="8" width="25.88671875" customWidth="1"/>
    <col min="9" max="9" width="16.6640625" customWidth="1"/>
    <col min="10" max="10" width="18.44140625" customWidth="1"/>
    <col min="11" max="11" width="16.109375" bestFit="1" customWidth="1"/>
    <col min="12" max="12" width="10.88671875" bestFit="1" customWidth="1"/>
    <col min="13" max="13" width="25.109375" customWidth="1"/>
  </cols>
  <sheetData>
    <row r="1" spans="1:13" x14ac:dyDescent="0.3">
      <c r="A1" t="s">
        <v>57</v>
      </c>
      <c r="B1" s="5">
        <v>5135624853.1000004</v>
      </c>
      <c r="F1" s="6" t="s">
        <v>559</v>
      </c>
      <c r="G1" s="7">
        <v>3.8</v>
      </c>
      <c r="H1" s="6" t="s">
        <v>560</v>
      </c>
      <c r="I1" s="7">
        <v>6911135.4500000002</v>
      </c>
      <c r="J1" s="5"/>
      <c r="L1" s="8"/>
      <c r="M1" s="9"/>
    </row>
    <row r="2" spans="1:13" x14ac:dyDescent="0.3">
      <c r="A2" t="s">
        <v>58</v>
      </c>
      <c r="B2" s="5">
        <v>6911135.4500000002</v>
      </c>
      <c r="F2" s="6" t="s">
        <v>557</v>
      </c>
      <c r="G2" s="51">
        <v>-19613.04</v>
      </c>
      <c r="H2" s="6" t="s">
        <v>558</v>
      </c>
      <c r="I2" s="7">
        <v>-6911123.2800000003</v>
      </c>
      <c r="J2" s="5"/>
      <c r="L2" s="8"/>
      <c r="M2" s="10"/>
    </row>
    <row r="3" spans="1:13" ht="15" thickBot="1" x14ac:dyDescent="0.35">
      <c r="A3" t="s">
        <v>59</v>
      </c>
      <c r="B3" s="5">
        <v>-5142535984.75</v>
      </c>
      <c r="F3" s="11" t="s">
        <v>60</v>
      </c>
      <c r="G3" s="12">
        <f>SUM(G1:G2)</f>
        <v>-19609.240000000002</v>
      </c>
      <c r="H3" s="13"/>
      <c r="I3" s="15">
        <f>SUM(I1:I2)</f>
        <v>12.169999999925494</v>
      </c>
      <c r="J3" s="5"/>
      <c r="K3" s="5"/>
      <c r="L3" s="14"/>
      <c r="M3" s="5"/>
    </row>
    <row r="4" spans="1:13" ht="15.6" thickTop="1" thickBot="1" x14ac:dyDescent="0.35">
      <c r="A4" t="s">
        <v>61</v>
      </c>
      <c r="B4" s="15">
        <f>SUM(B1:B3)</f>
        <v>3.8000001907348633</v>
      </c>
      <c r="C4" s="15">
        <v>3.8</v>
      </c>
      <c r="D4" s="15">
        <f>B4-C4</f>
        <v>1.9073486345888568E-7</v>
      </c>
      <c r="G4" s="5"/>
      <c r="I4" s="6"/>
      <c r="J4" s="5"/>
    </row>
    <row r="5" spans="1:13" ht="15" thickTop="1" x14ac:dyDescent="0.3">
      <c r="I5" s="6"/>
      <c r="J5" s="5"/>
    </row>
    <row r="6" spans="1:13" x14ac:dyDescent="0.3">
      <c r="I6" s="13"/>
      <c r="K6" s="5"/>
    </row>
    <row r="7" spans="1:13" x14ac:dyDescent="0.3">
      <c r="I7" s="13"/>
      <c r="K7" s="9"/>
    </row>
    <row r="9" spans="1:13" ht="50.25" customHeight="1" x14ac:dyDescent="0.3">
      <c r="A9" s="16" t="s">
        <v>62</v>
      </c>
      <c r="B9" s="17" t="s">
        <v>63</v>
      </c>
      <c r="C9" s="17" t="s">
        <v>3</v>
      </c>
      <c r="D9" s="18" t="s">
        <v>4</v>
      </c>
      <c r="E9" s="17" t="s">
        <v>5</v>
      </c>
      <c r="F9" s="17" t="s">
        <v>6</v>
      </c>
      <c r="G9" s="17" t="s">
        <v>7</v>
      </c>
      <c r="H9" s="19" t="s">
        <v>8</v>
      </c>
    </row>
    <row r="10" spans="1:13" x14ac:dyDescent="0.3">
      <c r="A10" s="20" t="s">
        <v>64</v>
      </c>
      <c r="B10" s="20" t="str">
        <f>VLOOKUP(A10,A$61:$B$168,2,0)</f>
        <v>Alcoholic Beverage Control, Division of</v>
      </c>
      <c r="C10" s="22">
        <v>2785005.63</v>
      </c>
      <c r="D10" s="22">
        <v>1607226.75</v>
      </c>
      <c r="E10" s="22">
        <v>4386.3</v>
      </c>
      <c r="F10" s="22"/>
      <c r="G10" s="22"/>
      <c r="H10" s="22">
        <v>4396618.68</v>
      </c>
    </row>
    <row r="11" spans="1:13" x14ac:dyDescent="0.3">
      <c r="A11" s="20" t="s">
        <v>65</v>
      </c>
      <c r="B11" s="20" t="str">
        <f>VLOOKUP(A11,A$61:$B$168,2,0)</f>
        <v>Agriculture &amp; Markets, Department of</v>
      </c>
      <c r="C11" s="22">
        <v>1446259.57</v>
      </c>
      <c r="D11" s="22">
        <v>834636.24</v>
      </c>
      <c r="E11" s="22">
        <v>6112.06</v>
      </c>
      <c r="F11" s="22"/>
      <c r="G11" s="22"/>
      <c r="H11" s="22">
        <v>2287007.87</v>
      </c>
    </row>
    <row r="12" spans="1:13" x14ac:dyDescent="0.3">
      <c r="A12" s="20" t="s">
        <v>66</v>
      </c>
      <c r="B12" s="20" t="str">
        <f>VLOOKUP(A12,A$61:$B$168,2,0)</f>
        <v>Adirondack Park Agency</v>
      </c>
      <c r="C12" s="22">
        <v>38489.51</v>
      </c>
      <c r="D12" s="22">
        <v>23805.759999999998</v>
      </c>
      <c r="E12" s="22">
        <v>151719.18</v>
      </c>
      <c r="F12" s="22"/>
      <c r="G12" s="22"/>
      <c r="H12" s="22">
        <v>214014.45</v>
      </c>
    </row>
    <row r="13" spans="1:13" x14ac:dyDescent="0.3">
      <c r="A13" s="20" t="s">
        <v>67</v>
      </c>
      <c r="B13" s="20" t="str">
        <f>VLOOKUP(A13,A$61:$B$168,2,0)</f>
        <v>Arts, Council on the</v>
      </c>
      <c r="C13" s="22"/>
      <c r="D13" s="22"/>
      <c r="E13" s="22">
        <v>15417.2</v>
      </c>
      <c r="F13" s="22"/>
      <c r="G13" s="22"/>
      <c r="H13" s="22">
        <v>15417.2</v>
      </c>
    </row>
    <row r="14" spans="1:13" x14ac:dyDescent="0.3">
      <c r="A14" s="20" t="s">
        <v>68</v>
      </c>
      <c r="B14" s="20" t="str">
        <f>VLOOKUP(A14,A$61:$B$168,2,0)</f>
        <v>Elections, State Board of</v>
      </c>
      <c r="C14" s="22"/>
      <c r="D14" s="22"/>
      <c r="E14" s="22">
        <v>48204.61</v>
      </c>
      <c r="F14" s="22"/>
      <c r="G14" s="22"/>
      <c r="H14" s="22">
        <v>48204.61</v>
      </c>
    </row>
    <row r="15" spans="1:13" x14ac:dyDescent="0.3">
      <c r="A15" s="20" t="s">
        <v>69</v>
      </c>
      <c r="B15" s="20" t="str">
        <f>VLOOKUP(A15,A$61:$B$168,2,0)</f>
        <v>Children &amp; Family Services, Office of</v>
      </c>
      <c r="C15" s="22">
        <v>2876622.29</v>
      </c>
      <c r="D15" s="22">
        <v>1660098.72</v>
      </c>
      <c r="E15" s="22">
        <v>926815.32</v>
      </c>
      <c r="F15" s="22"/>
      <c r="G15" s="22"/>
      <c r="H15" s="22">
        <v>5463536.3300000001</v>
      </c>
    </row>
    <row r="16" spans="1:13" x14ac:dyDescent="0.3">
      <c r="A16" s="20" t="s">
        <v>70</v>
      </c>
      <c r="B16" s="20" t="str">
        <f>VLOOKUP(A16,A$61:$B$168,2,0)</f>
        <v>Judicial Conduct, Commission on</v>
      </c>
      <c r="C16" s="22"/>
      <c r="D16" s="22"/>
      <c r="E16" s="22">
        <v>10734.38</v>
      </c>
      <c r="F16" s="22"/>
      <c r="G16" s="22"/>
      <c r="H16" s="22">
        <v>10734.38</v>
      </c>
    </row>
    <row r="17" spans="1:8" x14ac:dyDescent="0.3">
      <c r="A17" s="20" t="s">
        <v>71</v>
      </c>
      <c r="B17" s="20" t="str">
        <f>VLOOKUP(A17,A$61:$B$168,2,0)</f>
        <v>Correction, Commission of</v>
      </c>
      <c r="C17" s="22">
        <v>636797.68999999994</v>
      </c>
      <c r="D17" s="22">
        <v>367495.95</v>
      </c>
      <c r="E17" s="22">
        <v>3925.67</v>
      </c>
      <c r="F17" s="22"/>
      <c r="G17" s="22"/>
      <c r="H17" s="22">
        <v>1008219.3099999999</v>
      </c>
    </row>
    <row r="18" spans="1:8" x14ac:dyDescent="0.3">
      <c r="A18" s="20" t="s">
        <v>72</v>
      </c>
      <c r="B18" s="20" t="str">
        <f>VLOOKUP(A18,A$61:$B$168,2,0)</f>
        <v>Corcraft</v>
      </c>
      <c r="C18" s="22">
        <v>1897910.51</v>
      </c>
      <c r="D18" s="22">
        <v>1095284.1399999999</v>
      </c>
      <c r="E18" s="22"/>
      <c r="F18" s="22"/>
      <c r="G18" s="22"/>
      <c r="H18" s="22">
        <v>2993194.65</v>
      </c>
    </row>
    <row r="19" spans="1:8" x14ac:dyDescent="0.3">
      <c r="A19" s="20" t="s">
        <v>73</v>
      </c>
      <c r="B19" s="20" t="str">
        <f>VLOOKUP(A19,A$61:$B$168,2,0)</f>
        <v>Public Ethics, Joint Commission on</v>
      </c>
      <c r="C19" s="22"/>
      <c r="D19" s="22"/>
      <c r="E19" s="22">
        <v>12392.3</v>
      </c>
      <c r="F19" s="22"/>
      <c r="G19" s="22"/>
      <c r="H19" s="22">
        <v>12392.3</v>
      </c>
    </row>
    <row r="20" spans="1:8" x14ac:dyDescent="0.3">
      <c r="A20" s="20" t="s">
        <v>74</v>
      </c>
      <c r="B20" s="20" t="str">
        <f>VLOOKUP(A20,A$61:$B$168,2,0)</f>
        <v>Civil Service, Department of</v>
      </c>
      <c r="C20" s="22">
        <v>370465.5</v>
      </c>
      <c r="D20" s="22">
        <v>213795.64</v>
      </c>
      <c r="E20" s="22"/>
      <c r="F20" s="22"/>
      <c r="G20" s="22"/>
      <c r="H20" s="22">
        <v>584261.14</v>
      </c>
    </row>
    <row r="21" spans="1:8" x14ac:dyDescent="0.3">
      <c r="A21" s="20" t="s">
        <v>75</v>
      </c>
      <c r="B21" s="20" t="str">
        <f>VLOOKUP(A21,A$61:$B$168,2,0)</f>
        <v>Economic Development, Department of</v>
      </c>
      <c r="C21" s="22">
        <v>692087.69</v>
      </c>
      <c r="D21" s="22">
        <v>399403.81</v>
      </c>
      <c r="E21" s="22"/>
      <c r="F21" s="22"/>
      <c r="G21" s="22"/>
      <c r="H21" s="22">
        <v>1091491.5</v>
      </c>
    </row>
    <row r="22" spans="1:8" x14ac:dyDescent="0.3">
      <c r="A22" s="20" t="s">
        <v>76</v>
      </c>
      <c r="B22" s="20" t="str">
        <f>VLOOKUP(A22,A$61:$B$168,2,0)</f>
        <v>Homeland Security &amp; Emergency Services, Division of</v>
      </c>
      <c r="C22" s="22">
        <v>9618190.5199999996</v>
      </c>
      <c r="D22" s="22">
        <v>5550657.7400000002</v>
      </c>
      <c r="E22" s="22">
        <v>66073432.210000001</v>
      </c>
      <c r="F22" s="22"/>
      <c r="G22" s="22"/>
      <c r="H22" s="22">
        <v>81242280.469999999</v>
      </c>
    </row>
    <row r="23" spans="1:8" x14ac:dyDescent="0.3">
      <c r="A23" s="20" t="s">
        <v>77</v>
      </c>
      <c r="B23" s="20" t="str">
        <f>VLOOKUP(A23,A$61:$B$168,2,0)</f>
        <v>Military &amp; Naval Affairs, Division of</v>
      </c>
      <c r="C23" s="22">
        <v>1138929.68</v>
      </c>
      <c r="D23" s="22">
        <v>657276.32999999996</v>
      </c>
      <c r="E23" s="22">
        <v>0</v>
      </c>
      <c r="F23" s="22"/>
      <c r="G23" s="22"/>
      <c r="H23" s="22">
        <v>1796206.0099999998</v>
      </c>
    </row>
    <row r="24" spans="1:8" x14ac:dyDescent="0.3">
      <c r="A24" s="20" t="s">
        <v>78</v>
      </c>
      <c r="B24" s="20" t="str">
        <f>VLOOKUP(A24,A$61:$B$168,2,0)</f>
        <v>Motor Vehicles, Department of</v>
      </c>
      <c r="C24" s="22">
        <v>2167371.4</v>
      </c>
      <c r="D24" s="22">
        <v>1250790.03</v>
      </c>
      <c r="E24" s="22">
        <v>16182472.1</v>
      </c>
      <c r="F24" s="22"/>
      <c r="G24" s="22"/>
      <c r="H24" s="22">
        <v>19600633.529999997</v>
      </c>
    </row>
    <row r="25" spans="1:8" x14ac:dyDescent="0.3">
      <c r="A25" s="20" t="s">
        <v>79</v>
      </c>
      <c r="B25" s="20" t="str">
        <f>VLOOKUP(A25,A$61:$B$168,2,0)</f>
        <v>Budget, Division of the</v>
      </c>
      <c r="C25" s="22"/>
      <c r="D25" s="22"/>
      <c r="E25" s="22">
        <v>63698831.75</v>
      </c>
      <c r="F25" s="22"/>
      <c r="G25" s="22"/>
      <c r="H25" s="22">
        <v>63698831.75</v>
      </c>
    </row>
    <row r="26" spans="1:8" x14ac:dyDescent="0.3">
      <c r="A26" s="20" t="s">
        <v>80</v>
      </c>
      <c r="B26" s="20" t="str">
        <f>VLOOKUP(A26,A$61:$B$168,2,0)</f>
        <v>Corrections &amp; Community Supervision, Department of</v>
      </c>
      <c r="C26" s="22">
        <v>2045779887.8</v>
      </c>
      <c r="D26" s="22">
        <v>1204065879.8099999</v>
      </c>
      <c r="E26" s="22">
        <v>4079245.57</v>
      </c>
      <c r="F26" s="22"/>
      <c r="G26" s="22">
        <v>3945000</v>
      </c>
      <c r="H26" s="22">
        <v>3257870013.1799998</v>
      </c>
    </row>
    <row r="27" spans="1:8" x14ac:dyDescent="0.3">
      <c r="A27" s="20" t="s">
        <v>81</v>
      </c>
      <c r="B27" s="20" t="str">
        <f>VLOOKUP(A27,A$61:$B$168,2,0)</f>
        <v>Health, Department of</v>
      </c>
      <c r="C27" s="22">
        <v>95100745.510000005</v>
      </c>
      <c r="D27" s="22">
        <v>27031832.77</v>
      </c>
      <c r="E27" s="22">
        <v>149099448.97</v>
      </c>
      <c r="F27" s="22"/>
      <c r="G27" s="22">
        <v>9811026</v>
      </c>
      <c r="H27" s="22">
        <v>281043053.25</v>
      </c>
    </row>
    <row r="28" spans="1:8" x14ac:dyDescent="0.3">
      <c r="A28" s="20" t="s">
        <v>82</v>
      </c>
      <c r="B28" s="20" t="str">
        <f>VLOOKUP(A28,A$61:$B$168,2,0)</f>
        <v>Labor, Department of</v>
      </c>
      <c r="C28" s="22">
        <v>69308.92</v>
      </c>
      <c r="D28" s="22">
        <v>39998.17</v>
      </c>
      <c r="E28" s="22">
        <v>259441.29</v>
      </c>
      <c r="F28" s="22"/>
      <c r="G28" s="22"/>
      <c r="H28" s="22">
        <v>368748.38</v>
      </c>
    </row>
    <row r="29" spans="1:8" x14ac:dyDescent="0.3">
      <c r="A29" s="20" t="s">
        <v>83</v>
      </c>
      <c r="B29" s="20" t="str">
        <f>VLOOKUP(A29,A$61:$B$168,2,0)</f>
        <v>State, Department of</v>
      </c>
      <c r="C29" s="22">
        <v>1539572.63</v>
      </c>
      <c r="D29" s="22">
        <v>888487.37</v>
      </c>
      <c r="E29" s="22">
        <v>173915.41</v>
      </c>
      <c r="F29" s="22"/>
      <c r="G29" s="22">
        <v>12499.75</v>
      </c>
      <c r="H29" s="22">
        <v>2614475.16</v>
      </c>
    </row>
    <row r="30" spans="1:8" x14ac:dyDescent="0.3">
      <c r="A30" s="20" t="s">
        <v>84</v>
      </c>
      <c r="B30" s="20" t="str">
        <f>VLOOKUP(A30,A$61:$B$168,2,0)</f>
        <v>Transportation, Department of</v>
      </c>
      <c r="C30" s="22">
        <v>24568105.350000001</v>
      </c>
      <c r="D30" s="22">
        <v>14178253.609999999</v>
      </c>
      <c r="E30" s="22">
        <v>0</v>
      </c>
      <c r="F30" s="22"/>
      <c r="G30" s="22"/>
      <c r="H30" s="22">
        <v>38746358.960000001</v>
      </c>
    </row>
    <row r="31" spans="1:8" x14ac:dyDescent="0.3">
      <c r="A31" s="20" t="s">
        <v>85</v>
      </c>
      <c r="B31" s="20" t="str">
        <f>VLOOKUP(A31,A$61:$B$168,2,0)</f>
        <v>Public Service, Department of</v>
      </c>
      <c r="C31" s="22">
        <v>160403.70000000001</v>
      </c>
      <c r="D31" s="22">
        <v>92568.98</v>
      </c>
      <c r="E31" s="22">
        <v>921.21</v>
      </c>
      <c r="F31" s="22"/>
      <c r="G31" s="22"/>
      <c r="H31" s="22">
        <v>253893.89</v>
      </c>
    </row>
    <row r="32" spans="1:8" x14ac:dyDescent="0.3">
      <c r="A32" s="20" t="s">
        <v>86</v>
      </c>
      <c r="B32" s="20" t="str">
        <f>VLOOKUP(A32,A$61:$B$168,2,0)</f>
        <v>State Police, Division of</v>
      </c>
      <c r="C32" s="22">
        <v>568786358.25</v>
      </c>
      <c r="D32" s="22">
        <v>334033923.22000003</v>
      </c>
      <c r="E32" s="22"/>
      <c r="F32" s="22"/>
      <c r="G32" s="22"/>
      <c r="H32" s="22">
        <v>902820281.47000003</v>
      </c>
    </row>
    <row r="33" spans="1:8" x14ac:dyDescent="0.3">
      <c r="A33" s="20" t="s">
        <v>87</v>
      </c>
      <c r="B33" s="20" t="str">
        <f>VLOOKUP(A33,A$61:$B$168,2,0)</f>
        <v>Tax Appeals, Division of</v>
      </c>
      <c r="C33" s="22"/>
      <c r="D33" s="22"/>
      <c r="E33" s="22">
        <v>312.73</v>
      </c>
      <c r="F33" s="22"/>
      <c r="G33" s="22"/>
      <c r="H33" s="22">
        <v>312.73</v>
      </c>
    </row>
    <row r="34" spans="1:8" x14ac:dyDescent="0.3">
      <c r="A34" s="20" t="s">
        <v>88</v>
      </c>
      <c r="B34" s="20" t="str">
        <f>VLOOKUP(A34,A$61:$B$168,2,0)</f>
        <v>Veterans' Services, Division of</v>
      </c>
      <c r="C34" s="22">
        <v>97586.67</v>
      </c>
      <c r="D34" s="22">
        <v>56317.26</v>
      </c>
      <c r="E34" s="22">
        <v>54542.76</v>
      </c>
      <c r="F34" s="22"/>
      <c r="G34" s="22"/>
      <c r="H34" s="22">
        <v>208446.69</v>
      </c>
    </row>
    <row r="35" spans="1:8" x14ac:dyDescent="0.3">
      <c r="A35" s="20" t="s">
        <v>89</v>
      </c>
      <c r="B35" s="20" t="str">
        <f>VLOOKUP(A35,A$61:$B$168,2,0)</f>
        <v>Gaming Commission, New York State</v>
      </c>
      <c r="C35" s="22"/>
      <c r="D35" s="22"/>
      <c r="E35" s="22">
        <v>78674.539999999994</v>
      </c>
      <c r="F35" s="22"/>
      <c r="G35" s="22"/>
      <c r="H35" s="22">
        <v>78674.539999999994</v>
      </c>
    </row>
    <row r="36" spans="1:8" x14ac:dyDescent="0.3">
      <c r="A36" s="20" t="s">
        <v>90</v>
      </c>
      <c r="B36" s="20" t="str">
        <f>VLOOKUP(A36,A$61:$B$168,2,0)</f>
        <v>Housing &amp; Community Renewal, Division of</v>
      </c>
      <c r="C36" s="22"/>
      <c r="D36" s="22"/>
      <c r="E36" s="22">
        <v>29196.06</v>
      </c>
      <c r="F36" s="22"/>
      <c r="G36" s="22">
        <v>47000000</v>
      </c>
      <c r="H36" s="22">
        <v>47029196.060000002</v>
      </c>
    </row>
    <row r="37" spans="1:8" x14ac:dyDescent="0.3">
      <c r="A37" s="20" t="s">
        <v>91</v>
      </c>
      <c r="B37" s="20" t="str">
        <f>VLOOKUP(A37,A$61:$B$168,2,0)</f>
        <v>Higher Education Services Corporation, New York State</v>
      </c>
      <c r="C37" s="22">
        <v>956406.67</v>
      </c>
      <c r="D37" s="22">
        <v>551942.29</v>
      </c>
      <c r="E37" s="22">
        <v>201183.56</v>
      </c>
      <c r="F37" s="22"/>
      <c r="G37" s="22"/>
      <c r="H37" s="22">
        <v>1709532.52</v>
      </c>
    </row>
    <row r="38" spans="1:8" x14ac:dyDescent="0.3">
      <c r="A38" s="20" t="s">
        <v>92</v>
      </c>
      <c r="B38" s="20" t="str">
        <f>VLOOKUP(A38,A$61:$B$168,2,0)</f>
        <v>Justice Center for the Protection People with Special Needs</v>
      </c>
      <c r="C38" s="22">
        <v>1104074.19</v>
      </c>
      <c r="D38" s="22">
        <v>637161.21</v>
      </c>
      <c r="E38" s="22"/>
      <c r="F38" s="22"/>
      <c r="G38" s="22"/>
      <c r="H38" s="22">
        <v>1741235.4</v>
      </c>
    </row>
    <row r="39" spans="1:8" x14ac:dyDescent="0.3">
      <c r="A39" s="20" t="s">
        <v>93</v>
      </c>
      <c r="B39" s="20" t="str">
        <f>VLOOKUP(A39,A$61:$B$168,2,0)</f>
        <v>Law, Department of</v>
      </c>
      <c r="C39" s="22"/>
      <c r="D39" s="22"/>
      <c r="E39" s="22">
        <v>987308.49</v>
      </c>
      <c r="F39" s="22"/>
      <c r="G39" s="22"/>
      <c r="H39" s="22">
        <v>987308.49</v>
      </c>
    </row>
    <row r="40" spans="1:8" x14ac:dyDescent="0.3">
      <c r="A40" s="20" t="s">
        <v>94</v>
      </c>
      <c r="B40" s="20" t="str">
        <f>VLOOKUP(A40,A$61:$B$168,2,0)</f>
        <v>Medicaid Inspector General, Office of the</v>
      </c>
      <c r="C40" s="22">
        <v>149376.85999999999</v>
      </c>
      <c r="D40" s="22">
        <v>86205.4</v>
      </c>
      <c r="E40" s="22">
        <v>38140.85</v>
      </c>
      <c r="F40" s="22"/>
      <c r="G40" s="22"/>
      <c r="H40" s="22">
        <v>273723.11</v>
      </c>
    </row>
    <row r="41" spans="1:8" x14ac:dyDescent="0.3">
      <c r="A41" s="20" t="s">
        <v>95</v>
      </c>
      <c r="B41" s="20" t="s">
        <v>40</v>
      </c>
      <c r="C41" s="22"/>
      <c r="D41" s="22"/>
      <c r="E41" s="22">
        <v>26715903.539999999</v>
      </c>
      <c r="F41" s="22">
        <v>144498972.22</v>
      </c>
      <c r="G41" s="22"/>
      <c r="H41" s="22">
        <v>171214875.75999999</v>
      </c>
    </row>
    <row r="42" spans="1:8" x14ac:dyDescent="0.3">
      <c r="A42" s="20" t="s">
        <v>96</v>
      </c>
      <c r="B42" s="20" t="str">
        <f>VLOOKUP(A42,A$61:$B$168,2,0)</f>
        <v>Addiction Services and Supports, Office of</v>
      </c>
      <c r="C42" s="22">
        <v>1591092.74</v>
      </c>
      <c r="D42" s="22">
        <v>918219.63</v>
      </c>
      <c r="E42" s="22">
        <v>43587.85</v>
      </c>
      <c r="F42" s="22"/>
      <c r="G42" s="22"/>
      <c r="H42" s="22">
        <v>2552900.2199999997</v>
      </c>
    </row>
    <row r="43" spans="1:8" x14ac:dyDescent="0.3">
      <c r="A43" s="20" t="s">
        <v>97</v>
      </c>
      <c r="B43" s="20" t="str">
        <f>VLOOKUP(A43,A$61:$B$168,2,0)</f>
        <v>Employee Relations, Office of</v>
      </c>
      <c r="C43" s="22"/>
      <c r="D43" s="22"/>
      <c r="E43" s="22">
        <v>48896.5</v>
      </c>
      <c r="F43" s="22"/>
      <c r="G43" s="22"/>
      <c r="H43" s="22">
        <v>48896.5</v>
      </c>
    </row>
    <row r="44" spans="1:8" x14ac:dyDescent="0.3">
      <c r="A44" s="20" t="s">
        <v>98</v>
      </c>
      <c r="B44" s="20" t="str">
        <f>VLOOKUP(A44,A$61:$B$168,2,0)</f>
        <v>Aging, Office for the</v>
      </c>
      <c r="C44" s="22">
        <v>242465.61</v>
      </c>
      <c r="D44" s="22">
        <v>139926.91</v>
      </c>
      <c r="E44" s="22">
        <v>0</v>
      </c>
      <c r="F44" s="22"/>
      <c r="G44" s="22"/>
      <c r="H44" s="22">
        <v>382392.52</v>
      </c>
    </row>
    <row r="45" spans="1:8" x14ac:dyDescent="0.3">
      <c r="A45" s="20" t="s">
        <v>99</v>
      </c>
      <c r="B45" s="20" t="str">
        <f>VLOOKUP(A45,A$61:$B$168,2,0)</f>
        <v>Information Technology Services, Office of</v>
      </c>
      <c r="C45" s="22">
        <v>26250584.010000002</v>
      </c>
      <c r="D45" s="22">
        <v>15045643.630000001</v>
      </c>
      <c r="E45" s="22">
        <v>102038862.25</v>
      </c>
      <c r="F45" s="22"/>
      <c r="G45" s="22"/>
      <c r="H45" s="22">
        <v>143335089.88999999</v>
      </c>
    </row>
    <row r="46" spans="1:8" x14ac:dyDescent="0.3">
      <c r="A46" s="20" t="s">
        <v>100</v>
      </c>
      <c r="B46" s="20" t="str">
        <f>VLOOKUP(A46,A$61:$B$168,2,0)</f>
        <v>General Services, Office of</v>
      </c>
      <c r="C46" s="22">
        <v>8462978.8300000001</v>
      </c>
      <c r="D46" s="22">
        <v>4883985.0999999996</v>
      </c>
      <c r="E46" s="22">
        <v>818669.6</v>
      </c>
      <c r="F46" s="22"/>
      <c r="G46" s="22"/>
      <c r="H46" s="22">
        <v>14165633.529999999</v>
      </c>
    </row>
    <row r="47" spans="1:8" x14ac:dyDescent="0.3">
      <c r="A47" s="20" t="s">
        <v>101</v>
      </c>
      <c r="B47" s="20" t="str">
        <f>VLOOKUP(A47,A$61:$B$168,2,0)</f>
        <v>Inspector General, Office of the State</v>
      </c>
      <c r="C47" s="22">
        <v>848729.63</v>
      </c>
      <c r="D47" s="22">
        <v>489801.87</v>
      </c>
      <c r="E47" s="22">
        <v>5454.35</v>
      </c>
      <c r="F47" s="22"/>
      <c r="G47" s="22"/>
      <c r="H47" s="22">
        <v>1343985.85</v>
      </c>
    </row>
    <row r="48" spans="1:8" x14ac:dyDescent="0.3">
      <c r="A48" s="20" t="s">
        <v>102</v>
      </c>
      <c r="B48" s="20" t="str">
        <f>VLOOKUP(A48,A$61:$B$168,2,0)</f>
        <v>Mental Health, Office of</v>
      </c>
      <c r="C48" s="22">
        <v>24492565.449999999</v>
      </c>
      <c r="D48" s="22">
        <v>14134659.130000001</v>
      </c>
      <c r="E48" s="22">
        <v>2327492.11</v>
      </c>
      <c r="F48" s="22"/>
      <c r="G48" s="22">
        <v>18728</v>
      </c>
      <c r="H48" s="22">
        <v>40973444.689999998</v>
      </c>
    </row>
    <row r="49" spans="1:8" x14ac:dyDescent="0.3">
      <c r="A49" s="20" t="s">
        <v>103</v>
      </c>
      <c r="B49" s="20" t="str">
        <f>VLOOKUP(A49,A$61:$B$168,2,0)</f>
        <v>People with Developmental Disabilities, Office for</v>
      </c>
      <c r="C49" s="22">
        <v>11979993.369999999</v>
      </c>
      <c r="D49" s="22">
        <v>6913654.1799999997</v>
      </c>
      <c r="E49" s="22">
        <v>103357.63</v>
      </c>
      <c r="F49" s="22"/>
      <c r="G49" s="22"/>
      <c r="H49" s="22">
        <v>18997005.18</v>
      </c>
    </row>
    <row r="50" spans="1:8" x14ac:dyDescent="0.3">
      <c r="A50" s="20" t="s">
        <v>104</v>
      </c>
      <c r="B50" s="20" t="str">
        <f>VLOOKUP(A50,A$61:$B$168,2,0)</f>
        <v>Audit &amp; Control, Department of</v>
      </c>
      <c r="C50" s="22">
        <v>5942.15</v>
      </c>
      <c r="D50" s="22">
        <v>3429.21</v>
      </c>
      <c r="E50" s="22">
        <v>352734.45</v>
      </c>
      <c r="F50" s="22"/>
      <c r="G50" s="22"/>
      <c r="H50" s="22">
        <v>362105.81000000006</v>
      </c>
    </row>
    <row r="51" spans="1:8" x14ac:dyDescent="0.3">
      <c r="A51" s="20" t="s">
        <v>105</v>
      </c>
      <c r="B51" s="20" t="str">
        <f>VLOOKUP(A51,A$61:$B$168,2,0)</f>
        <v>Prevention of Domestic Violence, Office for the</v>
      </c>
      <c r="C51" s="22">
        <v>625938.39</v>
      </c>
      <c r="D51" s="22">
        <v>361229.05</v>
      </c>
      <c r="E51" s="22">
        <v>26814.45</v>
      </c>
      <c r="F51" s="22"/>
      <c r="G51" s="22"/>
      <c r="H51" s="22">
        <v>1013981.89</v>
      </c>
    </row>
    <row r="52" spans="1:8" x14ac:dyDescent="0.3">
      <c r="A52" s="20" t="s">
        <v>106</v>
      </c>
      <c r="B52" s="20" t="str">
        <f>VLOOKUP(A52,A$61:$B$168,2,0)</f>
        <v>Parks, Recreation &amp; Historic Preservation, Office of</v>
      </c>
      <c r="C52" s="22">
        <v>4317116.47</v>
      </c>
      <c r="D52" s="22">
        <v>2490064.08</v>
      </c>
      <c r="E52" s="22">
        <v>2211770.56</v>
      </c>
      <c r="F52" s="22"/>
      <c r="G52" s="22"/>
      <c r="H52" s="22">
        <v>9018951.1099999994</v>
      </c>
    </row>
    <row r="53" spans="1:8" x14ac:dyDescent="0.3">
      <c r="A53" s="20" t="s">
        <v>107</v>
      </c>
      <c r="B53" s="20" t="str">
        <f>VLOOKUP(A53,A$61:$B$168,2,0)</f>
        <v>Statewide Financial System</v>
      </c>
      <c r="C53" s="22">
        <v>706066.84</v>
      </c>
      <c r="D53" s="22">
        <v>407471.17</v>
      </c>
      <c r="E53" s="22">
        <v>1173877.8500000001</v>
      </c>
      <c r="F53" s="22"/>
      <c r="G53" s="22"/>
      <c r="H53" s="22">
        <v>2287415.86</v>
      </c>
    </row>
    <row r="54" spans="1:8" x14ac:dyDescent="0.3">
      <c r="A54" s="20" t="s">
        <v>108</v>
      </c>
      <c r="B54" s="20" t="str">
        <f>VLOOKUP(A54,A$61:$B$168,2,0)</f>
        <v>Taxation &amp; Finance, Department of</v>
      </c>
      <c r="C54" s="22">
        <v>7784598.3899999997</v>
      </c>
      <c r="D54" s="22">
        <v>4492491.68</v>
      </c>
      <c r="E54" s="22">
        <v>692311.85</v>
      </c>
      <c r="F54" s="22"/>
      <c r="G54" s="22"/>
      <c r="H54" s="22">
        <v>12969401.919999998</v>
      </c>
    </row>
    <row r="55" spans="1:8" x14ac:dyDescent="0.3">
      <c r="A55" s="20" t="s">
        <v>109</v>
      </c>
      <c r="B55" s="20" t="str">
        <f>VLOOKUP(A55,A$61:$B$168,2,0)</f>
        <v>Temporary and Disability Assistance, Office of</v>
      </c>
      <c r="C55" s="22">
        <v>572490.74</v>
      </c>
      <c r="D55" s="22">
        <v>330384.40000000002</v>
      </c>
      <c r="E55" s="22">
        <v>131644.78</v>
      </c>
      <c r="F55" s="22"/>
      <c r="G55" s="22"/>
      <c r="H55" s="22">
        <v>1034519.92</v>
      </c>
    </row>
    <row r="56" spans="1:8" x14ac:dyDescent="0.3">
      <c r="A56" s="20" t="s">
        <v>110</v>
      </c>
      <c r="B56" s="20" t="str">
        <f>VLOOKUP(A56,A$61:$B$168,2,0)</f>
        <v>Unified Court System</v>
      </c>
      <c r="C56" s="22">
        <v>2499221.12</v>
      </c>
      <c r="D56" s="22"/>
      <c r="E56" s="22">
        <v>0</v>
      </c>
      <c r="F56" s="22"/>
      <c r="G56" s="22"/>
      <c r="H56" s="22">
        <v>2499221.12</v>
      </c>
    </row>
    <row r="57" spans="1:8" x14ac:dyDescent="0.3">
      <c r="A57" s="20" t="s">
        <v>111</v>
      </c>
      <c r="B57" s="20" t="str">
        <f>VLOOKUP(A57,A$61:$B$168,2,0)</f>
        <v>Welfare Inspector General, Office of</v>
      </c>
      <c r="C57" s="22">
        <v>80846.720000000001</v>
      </c>
      <c r="D57" s="22">
        <v>46656.639999999999</v>
      </c>
      <c r="E57" s="22">
        <v>361.61</v>
      </c>
      <c r="F57" s="22"/>
      <c r="G57" s="22"/>
      <c r="H57" s="22">
        <v>127864.97</v>
      </c>
    </row>
    <row r="58" spans="1:8" x14ac:dyDescent="0.3">
      <c r="A58" s="21" t="s">
        <v>112</v>
      </c>
      <c r="B58" s="21"/>
      <c r="C58" s="23">
        <v>2852440586.9999995</v>
      </c>
      <c r="D58" s="23">
        <v>1645980657.8800004</v>
      </c>
      <c r="E58" s="23">
        <v>438828513.90000021</v>
      </c>
      <c r="F58" s="23">
        <v>144498972.22</v>
      </c>
      <c r="G58" s="23">
        <v>60787253.75</v>
      </c>
      <c r="H58" s="23">
        <v>5142535984.75</v>
      </c>
    </row>
    <row r="61" spans="1:8" x14ac:dyDescent="0.3">
      <c r="A61" t="s">
        <v>113</v>
      </c>
      <c r="B61" t="s">
        <v>114</v>
      </c>
    </row>
    <row r="62" spans="1:8" x14ac:dyDescent="0.3">
      <c r="A62" t="s">
        <v>115</v>
      </c>
      <c r="B62" t="s">
        <v>116</v>
      </c>
    </row>
    <row r="63" spans="1:8" x14ac:dyDescent="0.3">
      <c r="A63" t="s">
        <v>64</v>
      </c>
      <c r="B63" t="s">
        <v>9</v>
      </c>
    </row>
    <row r="64" spans="1:8" x14ac:dyDescent="0.3">
      <c r="A64" t="s">
        <v>65</v>
      </c>
      <c r="B64" t="s">
        <v>10</v>
      </c>
    </row>
    <row r="65" spans="1:2" x14ac:dyDescent="0.3">
      <c r="A65" t="s">
        <v>66</v>
      </c>
      <c r="B65" t="s">
        <v>11</v>
      </c>
    </row>
    <row r="66" spans="1:2" x14ac:dyDescent="0.3">
      <c r="A66" t="s">
        <v>67</v>
      </c>
      <c r="B66" t="s">
        <v>12</v>
      </c>
    </row>
    <row r="67" spans="1:2" x14ac:dyDescent="0.3">
      <c r="A67" t="s">
        <v>68</v>
      </c>
      <c r="B67" t="s">
        <v>13</v>
      </c>
    </row>
    <row r="68" spans="1:2" x14ac:dyDescent="0.3">
      <c r="A68" t="s">
        <v>117</v>
      </c>
      <c r="B68" t="s">
        <v>118</v>
      </c>
    </row>
    <row r="69" spans="1:2" x14ac:dyDescent="0.3">
      <c r="A69" t="s">
        <v>69</v>
      </c>
      <c r="B69" t="s">
        <v>14</v>
      </c>
    </row>
    <row r="70" spans="1:2" x14ac:dyDescent="0.3">
      <c r="A70" t="s">
        <v>70</v>
      </c>
      <c r="B70" t="s">
        <v>15</v>
      </c>
    </row>
    <row r="71" spans="1:2" x14ac:dyDescent="0.3">
      <c r="A71" t="s">
        <v>119</v>
      </c>
      <c r="B71" t="s">
        <v>120</v>
      </c>
    </row>
    <row r="72" spans="1:2" x14ac:dyDescent="0.3">
      <c r="A72" t="s">
        <v>121</v>
      </c>
      <c r="B72" t="s">
        <v>122</v>
      </c>
    </row>
    <row r="73" spans="1:2" x14ac:dyDescent="0.3">
      <c r="A73" t="s">
        <v>123</v>
      </c>
      <c r="B73" t="s">
        <v>124</v>
      </c>
    </row>
    <row r="74" spans="1:2" x14ac:dyDescent="0.3">
      <c r="A74" t="s">
        <v>71</v>
      </c>
      <c r="B74" t="s">
        <v>16</v>
      </c>
    </row>
    <row r="75" spans="1:2" x14ac:dyDescent="0.3">
      <c r="A75" t="s">
        <v>72</v>
      </c>
      <c r="B75" t="s">
        <v>17</v>
      </c>
    </row>
    <row r="76" spans="1:2" x14ac:dyDescent="0.3">
      <c r="A76" t="s">
        <v>73</v>
      </c>
      <c r="B76" t="s">
        <v>18</v>
      </c>
    </row>
    <row r="77" spans="1:2" x14ac:dyDescent="0.3">
      <c r="A77" t="s">
        <v>125</v>
      </c>
      <c r="B77" t="s">
        <v>126</v>
      </c>
    </row>
    <row r="78" spans="1:2" x14ac:dyDescent="0.3">
      <c r="A78" t="s">
        <v>74</v>
      </c>
      <c r="B78" t="s">
        <v>19</v>
      </c>
    </row>
    <row r="79" spans="1:2" x14ac:dyDescent="0.3">
      <c r="A79" t="s">
        <v>127</v>
      </c>
      <c r="B79" t="s">
        <v>128</v>
      </c>
    </row>
    <row r="80" spans="1:2" x14ac:dyDescent="0.3">
      <c r="A80" t="s">
        <v>75</v>
      </c>
      <c r="B80" t="s">
        <v>20</v>
      </c>
    </row>
    <row r="81" spans="1:2" x14ac:dyDescent="0.3">
      <c r="A81" t="s">
        <v>129</v>
      </c>
      <c r="B81" t="s">
        <v>130</v>
      </c>
    </row>
    <row r="82" spans="1:2" x14ac:dyDescent="0.3">
      <c r="A82" t="s">
        <v>131</v>
      </c>
      <c r="B82" t="s">
        <v>132</v>
      </c>
    </row>
    <row r="83" spans="1:2" x14ac:dyDescent="0.3">
      <c r="A83" t="s">
        <v>76</v>
      </c>
      <c r="B83" t="s">
        <v>21</v>
      </c>
    </row>
    <row r="84" spans="1:2" x14ac:dyDescent="0.3">
      <c r="A84" t="s">
        <v>77</v>
      </c>
      <c r="B84" t="s">
        <v>22</v>
      </c>
    </row>
    <row r="85" spans="1:2" x14ac:dyDescent="0.3">
      <c r="A85" t="s">
        <v>78</v>
      </c>
      <c r="B85" t="s">
        <v>23</v>
      </c>
    </row>
    <row r="86" spans="1:2" x14ac:dyDescent="0.3">
      <c r="A86" t="s">
        <v>79</v>
      </c>
      <c r="B86" t="s">
        <v>24</v>
      </c>
    </row>
    <row r="87" spans="1:2" x14ac:dyDescent="0.3">
      <c r="A87" t="s">
        <v>80</v>
      </c>
      <c r="B87" t="s">
        <v>25</v>
      </c>
    </row>
    <row r="88" spans="1:2" x14ac:dyDescent="0.3">
      <c r="A88" t="s">
        <v>81</v>
      </c>
      <c r="B88" t="s">
        <v>26</v>
      </c>
    </row>
    <row r="89" spans="1:2" x14ac:dyDescent="0.3">
      <c r="A89" t="s">
        <v>82</v>
      </c>
      <c r="B89" t="s">
        <v>27</v>
      </c>
    </row>
    <row r="90" spans="1:2" x14ac:dyDescent="0.3">
      <c r="A90" t="s">
        <v>83</v>
      </c>
      <c r="B90" t="s">
        <v>28</v>
      </c>
    </row>
    <row r="91" spans="1:2" x14ac:dyDescent="0.3">
      <c r="A91" t="s">
        <v>84</v>
      </c>
      <c r="B91" t="s">
        <v>29</v>
      </c>
    </row>
    <row r="92" spans="1:2" x14ac:dyDescent="0.3">
      <c r="A92" t="s">
        <v>85</v>
      </c>
      <c r="B92" t="s">
        <v>30</v>
      </c>
    </row>
    <row r="93" spans="1:2" x14ac:dyDescent="0.3">
      <c r="A93" t="s">
        <v>86</v>
      </c>
      <c r="B93" t="s">
        <v>31</v>
      </c>
    </row>
    <row r="94" spans="1:2" x14ac:dyDescent="0.3">
      <c r="A94" t="s">
        <v>87</v>
      </c>
      <c r="B94" t="s">
        <v>32</v>
      </c>
    </row>
    <row r="95" spans="1:2" x14ac:dyDescent="0.3">
      <c r="A95" t="s">
        <v>88</v>
      </c>
      <c r="B95" t="s">
        <v>33</v>
      </c>
    </row>
    <row r="96" spans="1:2" x14ac:dyDescent="0.3">
      <c r="A96" t="s">
        <v>133</v>
      </c>
      <c r="B96" t="s">
        <v>134</v>
      </c>
    </row>
    <row r="97" spans="1:2" x14ac:dyDescent="0.3">
      <c r="A97" t="s">
        <v>135</v>
      </c>
      <c r="B97" t="s">
        <v>136</v>
      </c>
    </row>
    <row r="98" spans="1:2" x14ac:dyDescent="0.3">
      <c r="A98" t="s">
        <v>89</v>
      </c>
      <c r="B98" t="s">
        <v>34</v>
      </c>
    </row>
    <row r="99" spans="1:2" x14ac:dyDescent="0.3">
      <c r="A99" t="s">
        <v>137</v>
      </c>
      <c r="B99" t="s">
        <v>138</v>
      </c>
    </row>
    <row r="100" spans="1:2" x14ac:dyDescent="0.3">
      <c r="A100" t="s">
        <v>90</v>
      </c>
      <c r="B100" t="s">
        <v>35</v>
      </c>
    </row>
    <row r="101" spans="1:2" x14ac:dyDescent="0.3">
      <c r="A101" t="s">
        <v>91</v>
      </c>
      <c r="B101" t="s">
        <v>36</v>
      </c>
    </row>
    <row r="102" spans="1:2" x14ac:dyDescent="0.3">
      <c r="A102" t="s">
        <v>91</v>
      </c>
      <c r="B102" t="s">
        <v>139</v>
      </c>
    </row>
    <row r="103" spans="1:2" x14ac:dyDescent="0.3">
      <c r="A103" t="s">
        <v>140</v>
      </c>
      <c r="B103" t="s">
        <v>141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92</v>
      </c>
      <c r="B105" t="s">
        <v>37</v>
      </c>
    </row>
    <row r="106" spans="1:2" x14ac:dyDescent="0.3">
      <c r="A106" t="s">
        <v>93</v>
      </c>
      <c r="B106" t="s">
        <v>38</v>
      </c>
    </row>
    <row r="107" spans="1:2" x14ac:dyDescent="0.3">
      <c r="A107" t="s">
        <v>144</v>
      </c>
      <c r="B107" t="s">
        <v>145</v>
      </c>
    </row>
    <row r="108" spans="1:2" x14ac:dyDescent="0.3">
      <c r="A108" t="s">
        <v>146</v>
      </c>
      <c r="B108" t="s">
        <v>147</v>
      </c>
    </row>
    <row r="109" spans="1:2" x14ac:dyDescent="0.3">
      <c r="A109" t="s">
        <v>94</v>
      </c>
      <c r="B109" t="s">
        <v>39</v>
      </c>
    </row>
    <row r="110" spans="1:2" x14ac:dyDescent="0.3">
      <c r="A110" t="s">
        <v>95</v>
      </c>
      <c r="B110" t="s">
        <v>148</v>
      </c>
    </row>
    <row r="111" spans="1:2" x14ac:dyDescent="0.3">
      <c r="A111" t="s">
        <v>95</v>
      </c>
      <c r="B111" t="s">
        <v>149</v>
      </c>
    </row>
    <row r="112" spans="1:2" x14ac:dyDescent="0.3">
      <c r="A112" t="s">
        <v>95</v>
      </c>
      <c r="B112" t="s">
        <v>150</v>
      </c>
    </row>
    <row r="113" spans="1:2" x14ac:dyDescent="0.3">
      <c r="A113" t="s">
        <v>95</v>
      </c>
      <c r="B113" t="s">
        <v>151</v>
      </c>
    </row>
    <row r="114" spans="1:2" x14ac:dyDescent="0.3">
      <c r="A114" t="s">
        <v>95</v>
      </c>
      <c r="B114" t="s">
        <v>152</v>
      </c>
    </row>
    <row r="115" spans="1:2" x14ac:dyDescent="0.3">
      <c r="A115" t="s">
        <v>95</v>
      </c>
      <c r="B115" t="s">
        <v>153</v>
      </c>
    </row>
    <row r="116" spans="1:2" x14ac:dyDescent="0.3">
      <c r="A116" t="s">
        <v>95</v>
      </c>
      <c r="B116" t="s">
        <v>154</v>
      </c>
    </row>
    <row r="117" spans="1:2" x14ac:dyDescent="0.3">
      <c r="A117" t="s">
        <v>95</v>
      </c>
      <c r="B117" t="s">
        <v>155</v>
      </c>
    </row>
    <row r="118" spans="1:2" x14ac:dyDescent="0.3">
      <c r="A118" t="s">
        <v>95</v>
      </c>
      <c r="B118" t="s">
        <v>156</v>
      </c>
    </row>
    <row r="119" spans="1:2" x14ac:dyDescent="0.3">
      <c r="A119" t="s">
        <v>95</v>
      </c>
      <c r="B119" t="s">
        <v>157</v>
      </c>
    </row>
    <row r="120" spans="1:2" x14ac:dyDescent="0.3">
      <c r="A120" t="s">
        <v>95</v>
      </c>
      <c r="B120" t="s">
        <v>158</v>
      </c>
    </row>
    <row r="121" spans="1:2" x14ac:dyDescent="0.3">
      <c r="A121" t="s">
        <v>95</v>
      </c>
      <c r="B121" t="s">
        <v>159</v>
      </c>
    </row>
    <row r="122" spans="1:2" x14ac:dyDescent="0.3">
      <c r="A122" t="s">
        <v>95</v>
      </c>
      <c r="B122" t="s">
        <v>160</v>
      </c>
    </row>
    <row r="123" spans="1:2" x14ac:dyDescent="0.3">
      <c r="A123" t="s">
        <v>95</v>
      </c>
      <c r="B123" t="s">
        <v>161</v>
      </c>
    </row>
    <row r="124" spans="1:2" x14ac:dyDescent="0.3">
      <c r="A124" t="s">
        <v>95</v>
      </c>
      <c r="B124" t="s">
        <v>162</v>
      </c>
    </row>
    <row r="125" spans="1:2" x14ac:dyDescent="0.3">
      <c r="A125" t="s">
        <v>95</v>
      </c>
      <c r="B125" t="s">
        <v>163</v>
      </c>
    </row>
    <row r="126" spans="1:2" x14ac:dyDescent="0.3">
      <c r="A126" t="s">
        <v>95</v>
      </c>
      <c r="B126" t="s">
        <v>164</v>
      </c>
    </row>
    <row r="127" spans="1:2" x14ac:dyDescent="0.3">
      <c r="A127" t="s">
        <v>95</v>
      </c>
      <c r="B127" t="s">
        <v>165</v>
      </c>
    </row>
    <row r="128" spans="1:2" x14ac:dyDescent="0.3">
      <c r="A128" t="s">
        <v>95</v>
      </c>
      <c r="B128" t="s">
        <v>166</v>
      </c>
    </row>
    <row r="129" spans="1:2" x14ac:dyDescent="0.3">
      <c r="A129" t="s">
        <v>95</v>
      </c>
      <c r="B129" t="s">
        <v>167</v>
      </c>
    </row>
    <row r="130" spans="1:2" x14ac:dyDescent="0.3">
      <c r="A130" t="s">
        <v>95</v>
      </c>
      <c r="B130" t="s">
        <v>168</v>
      </c>
    </row>
    <row r="131" spans="1:2" x14ac:dyDescent="0.3">
      <c r="A131" t="s">
        <v>95</v>
      </c>
      <c r="B131" t="s">
        <v>169</v>
      </c>
    </row>
    <row r="132" spans="1:2" x14ac:dyDescent="0.3">
      <c r="A132" t="s">
        <v>95</v>
      </c>
      <c r="B132" t="s">
        <v>170</v>
      </c>
    </row>
    <row r="133" spans="1:2" x14ac:dyDescent="0.3">
      <c r="A133" t="s">
        <v>171</v>
      </c>
      <c r="B133" t="s">
        <v>172</v>
      </c>
    </row>
    <row r="134" spans="1:2" x14ac:dyDescent="0.3">
      <c r="A134" t="s">
        <v>96</v>
      </c>
      <c r="B134" t="s">
        <v>41</v>
      </c>
    </row>
    <row r="135" spans="1:2" x14ac:dyDescent="0.3">
      <c r="A135" t="s">
        <v>97</v>
      </c>
      <c r="B135" t="s">
        <v>42</v>
      </c>
    </row>
    <row r="136" spans="1:2" x14ac:dyDescent="0.3">
      <c r="A136" t="s">
        <v>97</v>
      </c>
      <c r="B136" t="s">
        <v>173</v>
      </c>
    </row>
    <row r="137" spans="1:2" x14ac:dyDescent="0.3">
      <c r="A137" t="s">
        <v>97</v>
      </c>
      <c r="B137" t="s">
        <v>174</v>
      </c>
    </row>
    <row r="138" spans="1:2" x14ac:dyDescent="0.3">
      <c r="A138" t="s">
        <v>98</v>
      </c>
      <c r="B138" t="s">
        <v>43</v>
      </c>
    </row>
    <row r="139" spans="1:2" x14ac:dyDescent="0.3">
      <c r="A139" t="s">
        <v>99</v>
      </c>
      <c r="B139" t="s">
        <v>44</v>
      </c>
    </row>
    <row r="140" spans="1:2" x14ac:dyDescent="0.3">
      <c r="A140" t="s">
        <v>100</v>
      </c>
      <c r="B140" t="s">
        <v>45</v>
      </c>
    </row>
    <row r="141" spans="1:2" x14ac:dyDescent="0.3">
      <c r="A141" t="s">
        <v>101</v>
      </c>
      <c r="B141" t="s">
        <v>46</v>
      </c>
    </row>
    <row r="142" spans="1:2" x14ac:dyDescent="0.3">
      <c r="A142" t="s">
        <v>175</v>
      </c>
      <c r="B142" t="s">
        <v>176</v>
      </c>
    </row>
    <row r="143" spans="1:2" x14ac:dyDescent="0.3">
      <c r="A143" t="s">
        <v>102</v>
      </c>
      <c r="B143" t="s">
        <v>47</v>
      </c>
    </row>
    <row r="144" spans="1:2" x14ac:dyDescent="0.3">
      <c r="A144" t="s">
        <v>103</v>
      </c>
      <c r="B144" t="s">
        <v>48</v>
      </c>
    </row>
    <row r="145" spans="1:2" x14ac:dyDescent="0.3">
      <c r="A145" t="s">
        <v>104</v>
      </c>
      <c r="B145" t="s">
        <v>49</v>
      </c>
    </row>
    <row r="146" spans="1:2" x14ac:dyDescent="0.3">
      <c r="A146" t="s">
        <v>177</v>
      </c>
      <c r="B146" t="s">
        <v>178</v>
      </c>
    </row>
    <row r="147" spans="1:2" x14ac:dyDescent="0.3">
      <c r="A147" t="s">
        <v>179</v>
      </c>
      <c r="B147" t="s">
        <v>180</v>
      </c>
    </row>
    <row r="148" spans="1:2" x14ac:dyDescent="0.3">
      <c r="A148" t="s">
        <v>181</v>
      </c>
      <c r="B148" t="s">
        <v>182</v>
      </c>
    </row>
    <row r="149" spans="1:2" x14ac:dyDescent="0.3">
      <c r="A149" t="s">
        <v>181</v>
      </c>
      <c r="B149" t="s">
        <v>183</v>
      </c>
    </row>
    <row r="150" spans="1:2" x14ac:dyDescent="0.3">
      <c r="A150" t="s">
        <v>181</v>
      </c>
      <c r="B150" t="s">
        <v>184</v>
      </c>
    </row>
    <row r="151" spans="1:2" x14ac:dyDescent="0.3">
      <c r="A151" t="s">
        <v>181</v>
      </c>
      <c r="B151" t="s">
        <v>185</v>
      </c>
    </row>
    <row r="152" spans="1:2" x14ac:dyDescent="0.3">
      <c r="A152" t="s">
        <v>181</v>
      </c>
      <c r="B152" t="s">
        <v>186</v>
      </c>
    </row>
    <row r="153" spans="1:2" x14ac:dyDescent="0.3">
      <c r="A153" t="s">
        <v>181</v>
      </c>
      <c r="B153" t="s">
        <v>187</v>
      </c>
    </row>
    <row r="154" spans="1:2" x14ac:dyDescent="0.3">
      <c r="A154" t="s">
        <v>181</v>
      </c>
      <c r="B154" t="s">
        <v>188</v>
      </c>
    </row>
    <row r="155" spans="1:2" x14ac:dyDescent="0.3">
      <c r="A155" t="s">
        <v>181</v>
      </c>
      <c r="B155" t="s">
        <v>189</v>
      </c>
    </row>
    <row r="156" spans="1:2" x14ac:dyDescent="0.3">
      <c r="A156" t="s">
        <v>181</v>
      </c>
      <c r="B156" t="s">
        <v>190</v>
      </c>
    </row>
    <row r="157" spans="1:2" x14ac:dyDescent="0.3">
      <c r="A157" t="s">
        <v>105</v>
      </c>
      <c r="B157" t="s">
        <v>50</v>
      </c>
    </row>
    <row r="158" spans="1:2" x14ac:dyDescent="0.3">
      <c r="A158" t="s">
        <v>191</v>
      </c>
      <c r="B158" t="s">
        <v>192</v>
      </c>
    </row>
    <row r="159" spans="1:2" x14ac:dyDescent="0.3">
      <c r="A159" t="s">
        <v>106</v>
      </c>
      <c r="B159" t="s">
        <v>51</v>
      </c>
    </row>
    <row r="160" spans="1:2" x14ac:dyDescent="0.3">
      <c r="A160" t="s">
        <v>193</v>
      </c>
      <c r="B160" t="s">
        <v>194</v>
      </c>
    </row>
    <row r="161" spans="1:2" x14ac:dyDescent="0.3">
      <c r="A161" t="s">
        <v>195</v>
      </c>
      <c r="B161" t="s">
        <v>196</v>
      </c>
    </row>
    <row r="162" spans="1:2" x14ac:dyDescent="0.3">
      <c r="A162" t="s">
        <v>107</v>
      </c>
      <c r="B162" t="s">
        <v>52</v>
      </c>
    </row>
    <row r="163" spans="1:2" x14ac:dyDescent="0.3">
      <c r="A163" t="s">
        <v>197</v>
      </c>
      <c r="B163" t="s">
        <v>198</v>
      </c>
    </row>
    <row r="164" spans="1:2" x14ac:dyDescent="0.3">
      <c r="A164" t="s">
        <v>108</v>
      </c>
      <c r="B164" t="s">
        <v>53</v>
      </c>
    </row>
    <row r="165" spans="1:2" x14ac:dyDescent="0.3">
      <c r="A165" t="s">
        <v>109</v>
      </c>
      <c r="B165" t="s">
        <v>54</v>
      </c>
    </row>
    <row r="166" spans="1:2" x14ac:dyDescent="0.3">
      <c r="A166" t="s">
        <v>110</v>
      </c>
      <c r="B166" t="s">
        <v>55</v>
      </c>
    </row>
    <row r="167" spans="1:2" x14ac:dyDescent="0.3">
      <c r="A167" t="s">
        <v>199</v>
      </c>
      <c r="B167" t="s">
        <v>200</v>
      </c>
    </row>
    <row r="168" spans="1:2" x14ac:dyDescent="0.3">
      <c r="A168" t="s">
        <v>111</v>
      </c>
      <c r="B168" t="s">
        <v>56</v>
      </c>
    </row>
  </sheetData>
  <pageMargins left="0.7" right="0.7" top="0.75" bottom="0.75" header="0.3" footer="0.3"/>
  <pageSetup orientation="portrait" horizontalDpi="4294967293" verticalDpi="1200" r:id="rId1"/>
  <ignoredErrors>
    <ignoredError sqref="B41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7AD1-640E-4ED1-A353-D01BD17B1037}">
  <sheetPr filterMode="1"/>
  <dimension ref="A1:AP1891"/>
  <sheetViews>
    <sheetView showGridLines="0" workbookViewId="0">
      <selection activeCell="F4" sqref="F4"/>
    </sheetView>
  </sheetViews>
  <sheetFormatPr defaultRowHeight="14.4" x14ac:dyDescent="0.3"/>
  <cols>
    <col min="1" max="1" width="7.44140625" customWidth="1"/>
    <col min="2" max="2" width="47.6640625" customWidth="1"/>
    <col min="3" max="3" width="62.88671875" style="5" customWidth="1"/>
    <col min="4" max="7" width="12.88671875" customWidth="1"/>
    <col min="8" max="8" width="13" customWidth="1"/>
    <col min="9" max="9" width="15.6640625" customWidth="1"/>
    <col min="10" max="10" width="13.6640625" customWidth="1"/>
    <col min="11" max="12" width="15.33203125" customWidth="1"/>
    <col min="13" max="13" width="14.5546875" customWidth="1"/>
    <col min="14" max="14" width="15.109375" customWidth="1"/>
    <col min="15" max="15" width="13.44140625" customWidth="1"/>
    <col min="16" max="16" width="12" customWidth="1"/>
    <col min="17" max="20" width="12.88671875" customWidth="1"/>
    <col min="21" max="21" width="13" customWidth="1"/>
    <col min="22" max="22" width="15.6640625" customWidth="1"/>
    <col min="23" max="23" width="13.6640625" customWidth="1"/>
    <col min="24" max="25" width="15.33203125" customWidth="1"/>
    <col min="26" max="26" width="14.5546875" customWidth="1"/>
    <col min="27" max="27" width="15.109375" customWidth="1"/>
    <col min="28" max="28" width="13.44140625" customWidth="1"/>
    <col min="29" max="29" width="12" customWidth="1"/>
    <col min="30" max="33" width="12.88671875" customWidth="1"/>
    <col min="34" max="34" width="13" customWidth="1"/>
    <col min="35" max="35" width="15.6640625" customWidth="1"/>
    <col min="36" max="36" width="13.6640625" customWidth="1"/>
    <col min="37" max="38" width="15.33203125" customWidth="1"/>
    <col min="39" max="39" width="14.5546875" customWidth="1"/>
    <col min="40" max="40" width="15.109375" customWidth="1"/>
    <col min="41" max="41" width="13.44140625" customWidth="1"/>
    <col min="42" max="42" width="8.88671875" customWidth="1"/>
    <col min="43" max="43" width="0.6640625" customWidth="1"/>
  </cols>
  <sheetData>
    <row r="1" spans="1:42" x14ac:dyDescent="0.3">
      <c r="A1" s="24"/>
      <c r="B1" s="64" t="s">
        <v>549</v>
      </c>
      <c r="C1" s="65"/>
      <c r="D1" s="64"/>
    </row>
    <row r="2" spans="1:42" x14ac:dyDescent="0.3">
      <c r="A2" s="25" t="s">
        <v>201</v>
      </c>
      <c r="B2" s="64" t="s">
        <v>550</v>
      </c>
      <c r="C2" s="65"/>
      <c r="D2" s="64"/>
    </row>
    <row r="3" spans="1:42" x14ac:dyDescent="0.3">
      <c r="A3" s="25" t="s">
        <v>201</v>
      </c>
      <c r="B3" s="64" t="s">
        <v>551</v>
      </c>
      <c r="C3" s="65"/>
      <c r="D3" s="64"/>
    </row>
    <row r="4" spans="1:42" x14ac:dyDescent="0.3">
      <c r="A4" s="25" t="s">
        <v>201</v>
      </c>
      <c r="B4" s="64" t="s">
        <v>552</v>
      </c>
      <c r="C4" s="65"/>
      <c r="D4" s="64"/>
    </row>
    <row r="5" spans="1:42" x14ac:dyDescent="0.3">
      <c r="A5" s="25" t="s">
        <v>201</v>
      </c>
      <c r="B5" s="64" t="s">
        <v>553</v>
      </c>
      <c r="C5" s="65"/>
      <c r="D5" s="64"/>
    </row>
    <row r="6" spans="1:42" x14ac:dyDescent="0.3">
      <c r="A6" s="25" t="s">
        <v>201</v>
      </c>
      <c r="B6" s="64" t="s">
        <v>554</v>
      </c>
      <c r="C6" s="65"/>
      <c r="D6" s="64"/>
    </row>
    <row r="7" spans="1:42" ht="28.8" x14ac:dyDescent="0.3">
      <c r="A7" s="66" t="s">
        <v>201</v>
      </c>
      <c r="B7" s="24"/>
      <c r="C7" s="52" t="s">
        <v>555</v>
      </c>
    </row>
    <row r="8" spans="1:42" x14ac:dyDescent="0.3">
      <c r="A8" s="66"/>
      <c r="B8" s="25" t="s">
        <v>202</v>
      </c>
      <c r="C8" s="52" t="s">
        <v>556</v>
      </c>
    </row>
    <row r="9" spans="1:42" x14ac:dyDescent="0.3">
      <c r="A9" s="24" t="s">
        <v>203</v>
      </c>
    </row>
    <row r="10" spans="1:42" x14ac:dyDescent="0.3">
      <c r="A10" s="24"/>
    </row>
    <row r="11" spans="1:42" ht="20.399999999999999" x14ac:dyDescent="0.3">
      <c r="A11" s="26" t="s">
        <v>62</v>
      </c>
      <c r="B11" s="26" t="s">
        <v>204</v>
      </c>
      <c r="C11" s="53" t="s">
        <v>8</v>
      </c>
      <c r="D11" s="27" t="s">
        <v>205</v>
      </c>
      <c r="E11" s="27" t="s">
        <v>206</v>
      </c>
      <c r="F11" s="27" t="s">
        <v>207</v>
      </c>
      <c r="G11" s="27" t="s">
        <v>208</v>
      </c>
      <c r="H11" s="27" t="s">
        <v>209</v>
      </c>
      <c r="I11" s="27" t="s">
        <v>210</v>
      </c>
      <c r="J11" s="27" t="s">
        <v>211</v>
      </c>
      <c r="K11" s="27" t="s">
        <v>212</v>
      </c>
      <c r="L11" s="27" t="s">
        <v>213</v>
      </c>
      <c r="M11" s="27" t="s">
        <v>214</v>
      </c>
      <c r="N11" s="27" t="s">
        <v>215</v>
      </c>
      <c r="O11" s="27" t="s">
        <v>216</v>
      </c>
      <c r="P11" s="28">
        <v>2021</v>
      </c>
      <c r="Q11" s="27" t="s">
        <v>205</v>
      </c>
      <c r="R11" s="27" t="s">
        <v>206</v>
      </c>
      <c r="S11" s="27" t="s">
        <v>207</v>
      </c>
      <c r="T11" s="27" t="s">
        <v>208</v>
      </c>
      <c r="U11" s="27" t="s">
        <v>209</v>
      </c>
      <c r="V11" s="27" t="s">
        <v>210</v>
      </c>
      <c r="W11" s="27" t="s">
        <v>211</v>
      </c>
      <c r="X11" s="27" t="s">
        <v>212</v>
      </c>
      <c r="Y11" s="27" t="s">
        <v>213</v>
      </c>
      <c r="Z11" s="27" t="s">
        <v>214</v>
      </c>
      <c r="AA11" s="27" t="s">
        <v>215</v>
      </c>
      <c r="AB11" s="27" t="s">
        <v>216</v>
      </c>
      <c r="AC11" s="28">
        <v>2022</v>
      </c>
      <c r="AD11" s="27" t="s">
        <v>205</v>
      </c>
      <c r="AE11" s="27" t="s">
        <v>206</v>
      </c>
      <c r="AF11" s="27" t="s">
        <v>207</v>
      </c>
      <c r="AG11" s="27" t="s">
        <v>208</v>
      </c>
      <c r="AH11" s="27" t="s">
        <v>209</v>
      </c>
      <c r="AI11" s="27" t="s">
        <v>210</v>
      </c>
      <c r="AJ11" s="27" t="s">
        <v>211</v>
      </c>
      <c r="AK11" s="27" t="s">
        <v>212</v>
      </c>
      <c r="AL11" s="27" t="s">
        <v>213</v>
      </c>
      <c r="AM11" s="27" t="s">
        <v>214</v>
      </c>
      <c r="AN11" s="27" t="s">
        <v>215</v>
      </c>
      <c r="AO11" s="27" t="s">
        <v>216</v>
      </c>
      <c r="AP11" s="29">
        <v>2023</v>
      </c>
    </row>
    <row r="12" spans="1:42" hidden="1" x14ac:dyDescent="0.3">
      <c r="A12" s="30" t="s">
        <v>64</v>
      </c>
      <c r="B12" s="31" t="s">
        <v>217</v>
      </c>
      <c r="C12" s="32">
        <v>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6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7">
        <v>0</v>
      </c>
    </row>
    <row r="13" spans="1:42" hidden="1" x14ac:dyDescent="0.3">
      <c r="A13" s="30" t="s">
        <v>64</v>
      </c>
      <c r="B13" s="38" t="s">
        <v>218</v>
      </c>
      <c r="C13" s="32">
        <v>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7">
        <v>0</v>
      </c>
    </row>
    <row r="14" spans="1:42" hidden="1" x14ac:dyDescent="0.3">
      <c r="A14" s="30" t="s">
        <v>64</v>
      </c>
      <c r="B14" s="39" t="s">
        <v>219</v>
      </c>
      <c r="C14" s="32">
        <v>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6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7">
        <v>0</v>
      </c>
    </row>
    <row r="15" spans="1:42" hidden="1" x14ac:dyDescent="0.3">
      <c r="A15" s="30" t="s">
        <v>64</v>
      </c>
      <c r="B15" s="40" t="s">
        <v>220</v>
      </c>
      <c r="C15" s="32"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6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7">
        <v>0</v>
      </c>
    </row>
    <row r="16" spans="1:42" hidden="1" x14ac:dyDescent="0.3">
      <c r="A16" s="30" t="s">
        <v>64</v>
      </c>
      <c r="B16" s="41" t="s">
        <v>221</v>
      </c>
      <c r="C16" s="32">
        <v>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6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7">
        <v>0</v>
      </c>
    </row>
    <row r="17" spans="1:42" hidden="1" x14ac:dyDescent="0.3">
      <c r="A17" s="30" t="s">
        <v>64</v>
      </c>
      <c r="B17" s="39" t="s">
        <v>222</v>
      </c>
      <c r="C17" s="32">
        <v>4396618.68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5">
        <v>0</v>
      </c>
      <c r="R17" s="35">
        <v>0</v>
      </c>
      <c r="S17" s="35">
        <v>4396424.82</v>
      </c>
      <c r="T17" s="35">
        <v>193.86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6">
        <v>4396618.68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42"/>
    </row>
    <row r="18" spans="1:42" hidden="1" x14ac:dyDescent="0.3">
      <c r="A18" s="30" t="s">
        <v>64</v>
      </c>
      <c r="B18" s="40" t="s">
        <v>223</v>
      </c>
      <c r="C18" s="32">
        <v>1607226.75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5">
        <v>0</v>
      </c>
      <c r="R18" s="35">
        <v>0</v>
      </c>
      <c r="S18" s="35">
        <v>1607226.75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6">
        <v>1607226.75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42"/>
    </row>
    <row r="19" spans="1:42" hidden="1" x14ac:dyDescent="0.3">
      <c r="A19" s="30" t="s">
        <v>64</v>
      </c>
      <c r="B19" s="43" t="s">
        <v>224</v>
      </c>
      <c r="C19" s="32">
        <v>1607226.75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5">
        <v>0</v>
      </c>
      <c r="R19" s="35">
        <v>0</v>
      </c>
      <c r="S19" s="35">
        <v>1607226.75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6">
        <v>1607226.75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42"/>
    </row>
    <row r="20" spans="1:42" hidden="1" x14ac:dyDescent="0.3">
      <c r="A20" s="30" t="s">
        <v>64</v>
      </c>
      <c r="B20" s="41" t="s">
        <v>225</v>
      </c>
      <c r="C20" s="32">
        <v>1607226.75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5">
        <v>0</v>
      </c>
      <c r="R20" s="35">
        <v>0</v>
      </c>
      <c r="S20" s="35">
        <v>1607226.75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6">
        <v>1607226.75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42"/>
    </row>
    <row r="21" spans="1:42" hidden="1" x14ac:dyDescent="0.3">
      <c r="A21" s="30" t="s">
        <v>64</v>
      </c>
      <c r="B21" s="40" t="s">
        <v>226</v>
      </c>
      <c r="C21" s="32">
        <v>2789391.93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5">
        <v>0</v>
      </c>
      <c r="R21" s="35">
        <v>0</v>
      </c>
      <c r="S21" s="35">
        <v>2789198.07</v>
      </c>
      <c r="T21" s="35">
        <v>193.86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6">
        <v>2789391.93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42"/>
    </row>
    <row r="22" spans="1:42" hidden="1" x14ac:dyDescent="0.3">
      <c r="A22" s="30" t="s">
        <v>64</v>
      </c>
      <c r="B22" s="43" t="s">
        <v>227</v>
      </c>
      <c r="C22" s="32">
        <v>4386.3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>
        <v>0</v>
      </c>
      <c r="R22" s="35">
        <v>0</v>
      </c>
      <c r="S22" s="35">
        <v>4192.4399999999996</v>
      </c>
      <c r="T22" s="35">
        <v>193.86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6">
        <v>4386.3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42"/>
    </row>
    <row r="23" spans="1:42" hidden="1" x14ac:dyDescent="0.3">
      <c r="A23" s="30" t="s">
        <v>64</v>
      </c>
      <c r="B23" s="44" t="s">
        <v>228</v>
      </c>
      <c r="C23" s="32">
        <v>193.86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35">
        <v>0</v>
      </c>
      <c r="R23" s="35">
        <v>0</v>
      </c>
      <c r="S23" s="35">
        <v>0</v>
      </c>
      <c r="T23" s="35">
        <v>193.86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6">
        <v>193.86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42"/>
    </row>
    <row r="24" spans="1:42" hidden="1" x14ac:dyDescent="0.3">
      <c r="A24" s="30" t="s">
        <v>64</v>
      </c>
      <c r="B24" s="45" t="s">
        <v>229</v>
      </c>
      <c r="C24" s="32">
        <v>193.86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5">
        <v>0</v>
      </c>
      <c r="R24" s="35">
        <v>0</v>
      </c>
      <c r="S24" s="35">
        <v>0</v>
      </c>
      <c r="T24" s="35">
        <v>193.86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6">
        <v>193.86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42"/>
    </row>
    <row r="25" spans="1:42" hidden="1" x14ac:dyDescent="0.3">
      <c r="A25" s="30" t="s">
        <v>64</v>
      </c>
      <c r="B25" s="41" t="s">
        <v>230</v>
      </c>
      <c r="C25" s="32">
        <v>193.86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35">
        <v>0</v>
      </c>
      <c r="R25" s="35">
        <v>0</v>
      </c>
      <c r="S25" s="35">
        <v>0</v>
      </c>
      <c r="T25" s="35">
        <v>193.86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6">
        <v>193.86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42"/>
    </row>
    <row r="26" spans="1:42" hidden="1" x14ac:dyDescent="0.3">
      <c r="A26" s="30" t="s">
        <v>64</v>
      </c>
      <c r="B26" s="44" t="s">
        <v>231</v>
      </c>
      <c r="C26" s="32">
        <v>4192.4399999999996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35">
        <v>0</v>
      </c>
      <c r="R26" s="35">
        <v>0</v>
      </c>
      <c r="S26" s="35">
        <v>4192.4399999999996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6">
        <v>4192.4399999999996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42"/>
    </row>
    <row r="27" spans="1:42" hidden="1" x14ac:dyDescent="0.3">
      <c r="A27" s="30" t="s">
        <v>64</v>
      </c>
      <c r="B27" s="41" t="s">
        <v>232</v>
      </c>
      <c r="C27" s="32">
        <v>4192.4399999999996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35">
        <v>0</v>
      </c>
      <c r="R27" s="35">
        <v>0</v>
      </c>
      <c r="S27" s="35">
        <v>4192.4399999999996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6">
        <v>4192.4399999999996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42"/>
    </row>
    <row r="28" spans="1:42" hidden="1" x14ac:dyDescent="0.3">
      <c r="A28" s="30" t="s">
        <v>64</v>
      </c>
      <c r="B28" s="43" t="s">
        <v>233</v>
      </c>
      <c r="C28" s="32">
        <v>2785005.63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5">
        <v>0</v>
      </c>
      <c r="R28" s="35">
        <v>0</v>
      </c>
      <c r="S28" s="35">
        <v>2785005.63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6">
        <v>2785005.63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42"/>
    </row>
    <row r="29" spans="1:42" hidden="1" x14ac:dyDescent="0.3">
      <c r="A29" s="30" t="s">
        <v>64</v>
      </c>
      <c r="B29" s="44" t="s">
        <v>234</v>
      </c>
      <c r="C29" s="32">
        <v>2600166.7000000002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35">
        <v>0</v>
      </c>
      <c r="R29" s="35">
        <v>0</v>
      </c>
      <c r="S29" s="35">
        <v>2600166.7000000002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6">
        <v>2600166.7000000002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42"/>
    </row>
    <row r="30" spans="1:42" hidden="1" x14ac:dyDescent="0.3">
      <c r="A30" s="30" t="s">
        <v>64</v>
      </c>
      <c r="B30" s="41" t="s">
        <v>235</v>
      </c>
      <c r="C30" s="32">
        <v>2367277.37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5">
        <v>0</v>
      </c>
      <c r="R30" s="35">
        <v>0</v>
      </c>
      <c r="S30" s="35">
        <v>2367277.37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6">
        <v>2367277.37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42"/>
    </row>
    <row r="31" spans="1:42" hidden="1" x14ac:dyDescent="0.3">
      <c r="A31" s="30" t="s">
        <v>64</v>
      </c>
      <c r="B31" s="41" t="s">
        <v>236</v>
      </c>
      <c r="C31" s="32">
        <v>232889.33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5">
        <v>0</v>
      </c>
      <c r="R31" s="35">
        <v>0</v>
      </c>
      <c r="S31" s="35">
        <v>232889.33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6">
        <v>232889.33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42"/>
    </row>
    <row r="32" spans="1:42" hidden="1" x14ac:dyDescent="0.3">
      <c r="A32" s="30" t="s">
        <v>64</v>
      </c>
      <c r="B32" s="44" t="s">
        <v>237</v>
      </c>
      <c r="C32" s="32">
        <v>184838.93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35">
        <v>0</v>
      </c>
      <c r="R32" s="35">
        <v>0</v>
      </c>
      <c r="S32" s="35">
        <v>184838.93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6">
        <v>184838.93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42"/>
    </row>
    <row r="33" spans="1:42" hidden="1" x14ac:dyDescent="0.3">
      <c r="A33" s="30" t="s">
        <v>64</v>
      </c>
      <c r="B33" s="41" t="s">
        <v>238</v>
      </c>
      <c r="C33" s="32">
        <v>182571.16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  <c r="Q33" s="35">
        <v>0</v>
      </c>
      <c r="R33" s="35">
        <v>0</v>
      </c>
      <c r="S33" s="35">
        <v>182571.16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6">
        <v>182571.16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42"/>
    </row>
    <row r="34" spans="1:42" hidden="1" x14ac:dyDescent="0.3">
      <c r="A34" s="30" t="s">
        <v>64</v>
      </c>
      <c r="B34" s="41" t="s">
        <v>239</v>
      </c>
      <c r="C34" s="32">
        <v>2267.77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35">
        <v>0</v>
      </c>
      <c r="R34" s="35">
        <v>0</v>
      </c>
      <c r="S34" s="35">
        <v>2267.77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6">
        <v>2267.77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42"/>
    </row>
    <row r="35" spans="1:42" hidden="1" x14ac:dyDescent="0.3">
      <c r="A35" s="30" t="s">
        <v>64</v>
      </c>
      <c r="B35" s="39" t="s">
        <v>240</v>
      </c>
      <c r="C35" s="32">
        <v>-4396618.68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35">
        <v>0</v>
      </c>
      <c r="R35" s="35">
        <v>0</v>
      </c>
      <c r="S35" s="35">
        <v>-4396424.82</v>
      </c>
      <c r="T35" s="35">
        <v>-193.86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6">
        <v>-4396618.68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42"/>
    </row>
    <row r="36" spans="1:42" hidden="1" x14ac:dyDescent="0.3">
      <c r="A36" s="30" t="s">
        <v>64</v>
      </c>
      <c r="B36" s="40" t="s">
        <v>241</v>
      </c>
      <c r="C36" s="32">
        <v>-4396618.68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  <c r="Q36" s="35">
        <v>0</v>
      </c>
      <c r="R36" s="35">
        <v>0</v>
      </c>
      <c r="S36" s="35">
        <v>-4396424.82</v>
      </c>
      <c r="T36" s="35">
        <v>-193.86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6">
        <v>-4396618.68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42"/>
    </row>
    <row r="37" spans="1:42" hidden="1" x14ac:dyDescent="0.3">
      <c r="A37" s="30" t="s">
        <v>64</v>
      </c>
      <c r="B37" s="41" t="s">
        <v>242</v>
      </c>
      <c r="C37" s="32">
        <v>-4396618.68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35">
        <v>0</v>
      </c>
      <c r="R37" s="35">
        <v>0</v>
      </c>
      <c r="S37" s="35">
        <v>-4396424.82</v>
      </c>
      <c r="T37" s="35">
        <v>-193.86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6">
        <v>-4396618.68</v>
      </c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42"/>
    </row>
    <row r="38" spans="1:42" hidden="1" x14ac:dyDescent="0.3">
      <c r="A38" s="60" t="s">
        <v>243</v>
      </c>
      <c r="B38" s="61"/>
      <c r="C38" s="32">
        <v>-2.3283064365386999E-10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6">
        <v>0</v>
      </c>
      <c r="R38" s="36">
        <v>0</v>
      </c>
      <c r="S38" s="36">
        <v>-2.3283064365386999E-10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-2.3283064365386999E-10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7">
        <v>0</v>
      </c>
    </row>
    <row r="39" spans="1:42" hidden="1" x14ac:dyDescent="0.3">
      <c r="A39" s="30" t="s">
        <v>65</v>
      </c>
      <c r="B39" s="31" t="s">
        <v>217</v>
      </c>
      <c r="C39" s="32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6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7">
        <v>0</v>
      </c>
    </row>
    <row r="40" spans="1:42" hidden="1" x14ac:dyDescent="0.3">
      <c r="A40" s="30" t="s">
        <v>65</v>
      </c>
      <c r="B40" s="38" t="s">
        <v>218</v>
      </c>
      <c r="C40" s="32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6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7">
        <v>0</v>
      </c>
    </row>
    <row r="41" spans="1:42" hidden="1" x14ac:dyDescent="0.3">
      <c r="A41" s="30" t="s">
        <v>65</v>
      </c>
      <c r="B41" s="39" t="s">
        <v>219</v>
      </c>
      <c r="C41" s="32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6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6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7">
        <v>0</v>
      </c>
    </row>
    <row r="42" spans="1:42" hidden="1" x14ac:dyDescent="0.3">
      <c r="A42" s="30" t="s">
        <v>65</v>
      </c>
      <c r="B42" s="40" t="s">
        <v>220</v>
      </c>
      <c r="C42" s="32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6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6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7">
        <v>0</v>
      </c>
    </row>
    <row r="43" spans="1:42" hidden="1" x14ac:dyDescent="0.3">
      <c r="A43" s="30" t="s">
        <v>65</v>
      </c>
      <c r="B43" s="41" t="s">
        <v>221</v>
      </c>
      <c r="C43" s="32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6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7">
        <v>0</v>
      </c>
    </row>
    <row r="44" spans="1:42" hidden="1" x14ac:dyDescent="0.3">
      <c r="A44" s="30" t="s">
        <v>65</v>
      </c>
      <c r="B44" s="39" t="s">
        <v>222</v>
      </c>
      <c r="C44" s="32">
        <v>2287007.87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1054038.43</v>
      </c>
      <c r="L44" s="35">
        <v>242081.05</v>
      </c>
      <c r="M44" s="35">
        <v>0</v>
      </c>
      <c r="N44" s="35">
        <v>116487.93</v>
      </c>
      <c r="O44" s="35">
        <v>0</v>
      </c>
      <c r="P44" s="36">
        <v>1412607.41</v>
      </c>
      <c r="Q44" s="35">
        <v>0</v>
      </c>
      <c r="R44" s="35">
        <v>0</v>
      </c>
      <c r="S44" s="35">
        <v>34129.440000000002</v>
      </c>
      <c r="T44" s="35">
        <v>840271.02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6">
        <v>874400.46</v>
      </c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42"/>
    </row>
    <row r="45" spans="1:42" hidden="1" x14ac:dyDescent="0.3">
      <c r="A45" s="30" t="s">
        <v>65</v>
      </c>
      <c r="B45" s="40" t="s">
        <v>223</v>
      </c>
      <c r="C45" s="32">
        <v>834636.24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463926.95</v>
      </c>
      <c r="L45" s="35">
        <v>10355.299999999999</v>
      </c>
      <c r="M45" s="35">
        <v>0</v>
      </c>
      <c r="N45" s="35">
        <v>42625.79</v>
      </c>
      <c r="O45" s="35">
        <v>0</v>
      </c>
      <c r="P45" s="36">
        <v>516908.04</v>
      </c>
      <c r="Q45" s="35">
        <v>0</v>
      </c>
      <c r="R45" s="35">
        <v>0</v>
      </c>
      <c r="S45" s="35">
        <v>-516430.76</v>
      </c>
      <c r="T45" s="35">
        <v>834158.96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6">
        <v>317728.2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42"/>
    </row>
    <row r="46" spans="1:42" hidden="1" x14ac:dyDescent="0.3">
      <c r="A46" s="30" t="s">
        <v>65</v>
      </c>
      <c r="B46" s="43" t="s">
        <v>224</v>
      </c>
      <c r="C46" s="32">
        <v>834636.24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463926.95</v>
      </c>
      <c r="L46" s="35">
        <v>10355.299999999999</v>
      </c>
      <c r="M46" s="35">
        <v>0</v>
      </c>
      <c r="N46" s="35">
        <v>42625.79</v>
      </c>
      <c r="O46" s="35">
        <v>0</v>
      </c>
      <c r="P46" s="36">
        <v>516908.04</v>
      </c>
      <c r="Q46" s="35">
        <v>0</v>
      </c>
      <c r="R46" s="35">
        <v>0</v>
      </c>
      <c r="S46" s="35">
        <v>-516430.76</v>
      </c>
      <c r="T46" s="35">
        <v>834158.96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6">
        <v>317728.2</v>
      </c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42"/>
    </row>
    <row r="47" spans="1:42" hidden="1" x14ac:dyDescent="0.3">
      <c r="A47" s="30" t="s">
        <v>65</v>
      </c>
      <c r="B47" s="41" t="s">
        <v>225</v>
      </c>
      <c r="C47" s="32">
        <v>834636.24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463926.95</v>
      </c>
      <c r="L47" s="35">
        <v>10355.299999999999</v>
      </c>
      <c r="M47" s="35">
        <v>0</v>
      </c>
      <c r="N47" s="35">
        <v>42625.79</v>
      </c>
      <c r="O47" s="35">
        <v>0</v>
      </c>
      <c r="P47" s="36">
        <v>516908.04</v>
      </c>
      <c r="Q47" s="35">
        <v>0</v>
      </c>
      <c r="R47" s="35">
        <v>0</v>
      </c>
      <c r="S47" s="35">
        <v>-516430.76</v>
      </c>
      <c r="T47" s="35">
        <v>834158.96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6">
        <v>317728.2</v>
      </c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42"/>
    </row>
    <row r="48" spans="1:42" hidden="1" x14ac:dyDescent="0.3">
      <c r="A48" s="30" t="s">
        <v>65</v>
      </c>
      <c r="B48" s="40" t="s">
        <v>226</v>
      </c>
      <c r="C48" s="32">
        <v>1452371.63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590111.48</v>
      </c>
      <c r="L48" s="35">
        <v>231725.75</v>
      </c>
      <c r="M48" s="35">
        <v>0</v>
      </c>
      <c r="N48" s="35">
        <v>73862.14</v>
      </c>
      <c r="O48" s="35">
        <v>0</v>
      </c>
      <c r="P48" s="36">
        <v>895699.37</v>
      </c>
      <c r="Q48" s="35">
        <v>0</v>
      </c>
      <c r="R48" s="35">
        <v>0</v>
      </c>
      <c r="S48" s="35">
        <v>550560.19999999995</v>
      </c>
      <c r="T48" s="35">
        <v>6112.06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6">
        <v>556672.26</v>
      </c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42"/>
    </row>
    <row r="49" spans="1:42" hidden="1" x14ac:dyDescent="0.3">
      <c r="A49" s="30" t="s">
        <v>65</v>
      </c>
      <c r="B49" s="43" t="s">
        <v>227</v>
      </c>
      <c r="C49" s="32">
        <v>6112.06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5">
        <v>0</v>
      </c>
      <c r="R49" s="35">
        <v>0</v>
      </c>
      <c r="S49" s="35">
        <v>0</v>
      </c>
      <c r="T49" s="35">
        <v>6112.06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6">
        <v>6112.06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42"/>
    </row>
    <row r="50" spans="1:42" hidden="1" x14ac:dyDescent="0.3">
      <c r="A50" s="30" t="s">
        <v>65</v>
      </c>
      <c r="B50" s="44" t="s">
        <v>231</v>
      </c>
      <c r="C50" s="32">
        <v>6112.06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35">
        <v>0</v>
      </c>
      <c r="R50" s="35">
        <v>0</v>
      </c>
      <c r="S50" s="35">
        <v>0</v>
      </c>
      <c r="T50" s="35">
        <v>6112.06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6">
        <v>6112.06</v>
      </c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42"/>
    </row>
    <row r="51" spans="1:42" hidden="1" x14ac:dyDescent="0.3">
      <c r="A51" s="30" t="s">
        <v>65</v>
      </c>
      <c r="B51" s="41" t="s">
        <v>232</v>
      </c>
      <c r="C51" s="32">
        <v>6112.06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4"/>
      <c r="Q51" s="35">
        <v>0</v>
      </c>
      <c r="R51" s="35">
        <v>0</v>
      </c>
      <c r="S51" s="35">
        <v>0</v>
      </c>
      <c r="T51" s="35">
        <v>6112.06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6">
        <v>6112.06</v>
      </c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42"/>
    </row>
    <row r="52" spans="1:42" hidden="1" x14ac:dyDescent="0.3">
      <c r="A52" s="30" t="s">
        <v>65</v>
      </c>
      <c r="B52" s="43" t="s">
        <v>233</v>
      </c>
      <c r="C52" s="32">
        <v>1446259.57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590111.48</v>
      </c>
      <c r="L52" s="35">
        <v>231725.75</v>
      </c>
      <c r="M52" s="35">
        <v>0</v>
      </c>
      <c r="N52" s="35">
        <v>73862.14</v>
      </c>
      <c r="O52" s="35">
        <v>0</v>
      </c>
      <c r="P52" s="36">
        <v>895699.37</v>
      </c>
      <c r="Q52" s="35">
        <v>0</v>
      </c>
      <c r="R52" s="35">
        <v>0</v>
      </c>
      <c r="S52" s="35">
        <v>550560.19999999995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6">
        <v>550560.19999999995</v>
      </c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42"/>
    </row>
    <row r="53" spans="1:42" hidden="1" x14ac:dyDescent="0.3">
      <c r="A53" s="30" t="s">
        <v>65</v>
      </c>
      <c r="B53" s="44" t="s">
        <v>234</v>
      </c>
      <c r="C53" s="32">
        <v>1156758.28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446925.74</v>
      </c>
      <c r="L53" s="35">
        <v>94168.86</v>
      </c>
      <c r="M53" s="35">
        <v>0</v>
      </c>
      <c r="N53" s="35">
        <v>94435.1</v>
      </c>
      <c r="O53" s="35">
        <v>0</v>
      </c>
      <c r="P53" s="36">
        <v>635529.69999999995</v>
      </c>
      <c r="Q53" s="35">
        <v>0</v>
      </c>
      <c r="R53" s="35">
        <v>0</v>
      </c>
      <c r="S53" s="35">
        <v>521228.58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6">
        <v>521228.58</v>
      </c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42"/>
    </row>
    <row r="54" spans="1:42" hidden="1" x14ac:dyDescent="0.3">
      <c r="A54" s="30" t="s">
        <v>65</v>
      </c>
      <c r="B54" s="41" t="s">
        <v>235</v>
      </c>
      <c r="C54" s="32">
        <v>856471.49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333617.88</v>
      </c>
      <c r="L54" s="35">
        <v>172688.11</v>
      </c>
      <c r="M54" s="35">
        <v>0</v>
      </c>
      <c r="N54" s="35">
        <v>-18414.849999999999</v>
      </c>
      <c r="O54" s="35">
        <v>0</v>
      </c>
      <c r="P54" s="36">
        <v>487891.14</v>
      </c>
      <c r="Q54" s="35">
        <v>0</v>
      </c>
      <c r="R54" s="35">
        <v>0</v>
      </c>
      <c r="S54" s="35">
        <v>368580.35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6">
        <v>368580.35</v>
      </c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42"/>
    </row>
    <row r="55" spans="1:42" hidden="1" x14ac:dyDescent="0.3">
      <c r="A55" s="30" t="s">
        <v>65</v>
      </c>
      <c r="B55" s="41" t="s">
        <v>236</v>
      </c>
      <c r="C55" s="32">
        <v>300286.78999999998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113307.86</v>
      </c>
      <c r="L55" s="35">
        <v>-78519.25</v>
      </c>
      <c r="M55" s="35">
        <v>0</v>
      </c>
      <c r="N55" s="35">
        <v>112849.95</v>
      </c>
      <c r="O55" s="35">
        <v>0</v>
      </c>
      <c r="P55" s="36">
        <v>147638.56</v>
      </c>
      <c r="Q55" s="35">
        <v>0</v>
      </c>
      <c r="R55" s="35">
        <v>0</v>
      </c>
      <c r="S55" s="35">
        <v>152648.23000000001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6">
        <v>152648.23000000001</v>
      </c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42"/>
    </row>
    <row r="56" spans="1:42" hidden="1" x14ac:dyDescent="0.3">
      <c r="A56" s="30" t="s">
        <v>65</v>
      </c>
      <c r="B56" s="44" t="s">
        <v>237</v>
      </c>
      <c r="C56" s="32">
        <v>289501.28999999998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143185.74</v>
      </c>
      <c r="L56" s="35">
        <v>137556.89000000001</v>
      </c>
      <c r="M56" s="35">
        <v>0</v>
      </c>
      <c r="N56" s="35">
        <v>-20572.96</v>
      </c>
      <c r="O56" s="35">
        <v>0</v>
      </c>
      <c r="P56" s="36">
        <v>260169.67</v>
      </c>
      <c r="Q56" s="35">
        <v>0</v>
      </c>
      <c r="R56" s="35">
        <v>0</v>
      </c>
      <c r="S56" s="35">
        <v>29331.62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6">
        <v>29331.62</v>
      </c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42"/>
    </row>
    <row r="57" spans="1:42" hidden="1" x14ac:dyDescent="0.3">
      <c r="A57" s="30" t="s">
        <v>65</v>
      </c>
      <c r="B57" s="41" t="s">
        <v>238</v>
      </c>
      <c r="C57" s="32">
        <v>259074.78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129917.68</v>
      </c>
      <c r="L57" s="35">
        <v>128401.93</v>
      </c>
      <c r="M57" s="35">
        <v>0</v>
      </c>
      <c r="N57" s="35">
        <v>-21581.06</v>
      </c>
      <c r="O57" s="35">
        <v>0</v>
      </c>
      <c r="P57" s="36">
        <v>236738.55</v>
      </c>
      <c r="Q57" s="35">
        <v>0</v>
      </c>
      <c r="R57" s="35">
        <v>0</v>
      </c>
      <c r="S57" s="35">
        <v>22336.23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6">
        <v>22336.23</v>
      </c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42"/>
    </row>
    <row r="58" spans="1:42" hidden="1" x14ac:dyDescent="0.3">
      <c r="A58" s="30" t="s">
        <v>65</v>
      </c>
      <c r="B58" s="41" t="s">
        <v>239</v>
      </c>
      <c r="C58" s="32">
        <v>30426.51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13268.06</v>
      </c>
      <c r="L58" s="35">
        <v>9154.9599999999991</v>
      </c>
      <c r="M58" s="35">
        <v>0</v>
      </c>
      <c r="N58" s="35">
        <v>1008.1</v>
      </c>
      <c r="O58" s="35">
        <v>0</v>
      </c>
      <c r="P58" s="36">
        <v>23431.119999999999</v>
      </c>
      <c r="Q58" s="35">
        <v>0</v>
      </c>
      <c r="R58" s="35">
        <v>0</v>
      </c>
      <c r="S58" s="35">
        <v>6995.39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6">
        <v>6995.39</v>
      </c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42"/>
    </row>
    <row r="59" spans="1:42" hidden="1" x14ac:dyDescent="0.3">
      <c r="A59" s="30" t="s">
        <v>65</v>
      </c>
      <c r="B59" s="39" t="s">
        <v>240</v>
      </c>
      <c r="C59" s="32">
        <v>-2287007.87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-1054038.43</v>
      </c>
      <c r="L59" s="35">
        <v>-242081.05</v>
      </c>
      <c r="M59" s="35">
        <v>0</v>
      </c>
      <c r="N59" s="35">
        <v>-116487.93</v>
      </c>
      <c r="O59" s="35">
        <v>0</v>
      </c>
      <c r="P59" s="36">
        <v>-1412607.41</v>
      </c>
      <c r="Q59" s="35">
        <v>0</v>
      </c>
      <c r="R59" s="35">
        <v>0</v>
      </c>
      <c r="S59" s="35">
        <v>-34129.440000000002</v>
      </c>
      <c r="T59" s="35">
        <v>-840271.02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6">
        <v>-874400.46</v>
      </c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42"/>
    </row>
    <row r="60" spans="1:42" hidden="1" x14ac:dyDescent="0.3">
      <c r="A60" s="30" t="s">
        <v>65</v>
      </c>
      <c r="B60" s="40" t="s">
        <v>241</v>
      </c>
      <c r="C60" s="32">
        <v>-2287007.87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-1054038.43</v>
      </c>
      <c r="L60" s="35">
        <v>-242081.05</v>
      </c>
      <c r="M60" s="35">
        <v>0</v>
      </c>
      <c r="N60" s="35">
        <v>-116487.93</v>
      </c>
      <c r="O60" s="35">
        <v>0</v>
      </c>
      <c r="P60" s="36">
        <v>-1412607.41</v>
      </c>
      <c r="Q60" s="35">
        <v>0</v>
      </c>
      <c r="R60" s="35">
        <v>0</v>
      </c>
      <c r="S60" s="35">
        <v>-34129.440000000002</v>
      </c>
      <c r="T60" s="35">
        <v>-840271.02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6">
        <v>-874400.46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42"/>
    </row>
    <row r="61" spans="1:42" hidden="1" x14ac:dyDescent="0.3">
      <c r="A61" s="30" t="s">
        <v>65</v>
      </c>
      <c r="B61" s="41" t="s">
        <v>242</v>
      </c>
      <c r="C61" s="32">
        <v>-6104428.3499999996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-1289027.71</v>
      </c>
      <c r="L61" s="35">
        <v>-1102430.1399999999</v>
      </c>
      <c r="M61" s="35">
        <v>0</v>
      </c>
      <c r="N61" s="35">
        <v>-1427266.93</v>
      </c>
      <c r="O61" s="35">
        <v>0</v>
      </c>
      <c r="P61" s="36">
        <v>-3818724.78</v>
      </c>
      <c r="Q61" s="35">
        <v>0</v>
      </c>
      <c r="R61" s="35">
        <v>0</v>
      </c>
      <c r="S61" s="35">
        <v>-1445432.55</v>
      </c>
      <c r="T61" s="35">
        <v>-840271.02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6">
        <v>-2285703.5699999998</v>
      </c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42"/>
    </row>
    <row r="62" spans="1:42" hidden="1" x14ac:dyDescent="0.3">
      <c r="A62" s="30" t="s">
        <v>65</v>
      </c>
      <c r="B62" s="41" t="s">
        <v>244</v>
      </c>
      <c r="C62" s="32">
        <v>3817420.48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234989.28</v>
      </c>
      <c r="L62" s="35">
        <v>860349.09</v>
      </c>
      <c r="M62" s="35">
        <v>0</v>
      </c>
      <c r="N62" s="35">
        <v>1310779</v>
      </c>
      <c r="O62" s="35">
        <v>0</v>
      </c>
      <c r="P62" s="36">
        <v>2406117.37</v>
      </c>
      <c r="Q62" s="35">
        <v>0</v>
      </c>
      <c r="R62" s="35">
        <v>0</v>
      </c>
      <c r="S62" s="35">
        <v>1411303.11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6">
        <v>1411303.11</v>
      </c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42"/>
    </row>
    <row r="63" spans="1:42" hidden="1" x14ac:dyDescent="0.3">
      <c r="A63" s="60" t="s">
        <v>245</v>
      </c>
      <c r="B63" s="61"/>
      <c r="C63" s="32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1.4551915228366901E-10</v>
      </c>
      <c r="L63" s="36">
        <v>1.16415321826935E-10</v>
      </c>
      <c r="M63" s="36">
        <v>0</v>
      </c>
      <c r="N63" s="36">
        <v>0</v>
      </c>
      <c r="O63" s="36">
        <v>0</v>
      </c>
      <c r="P63" s="36">
        <v>3.4924596548080398E-10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7">
        <v>0</v>
      </c>
    </row>
    <row r="64" spans="1:42" hidden="1" x14ac:dyDescent="0.3">
      <c r="A64" s="30" t="s">
        <v>66</v>
      </c>
      <c r="B64" s="31" t="s">
        <v>217</v>
      </c>
      <c r="C64" s="32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6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7">
        <v>0</v>
      </c>
    </row>
    <row r="65" spans="1:42" hidden="1" x14ac:dyDescent="0.3">
      <c r="A65" s="30" t="s">
        <v>66</v>
      </c>
      <c r="B65" s="38" t="s">
        <v>218</v>
      </c>
      <c r="C65" s="32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6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6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7">
        <v>0</v>
      </c>
    </row>
    <row r="66" spans="1:42" hidden="1" x14ac:dyDescent="0.3">
      <c r="A66" s="30" t="s">
        <v>66</v>
      </c>
      <c r="B66" s="39" t="s">
        <v>219</v>
      </c>
      <c r="C66" s="32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6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6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7">
        <v>0</v>
      </c>
    </row>
    <row r="67" spans="1:42" hidden="1" x14ac:dyDescent="0.3">
      <c r="A67" s="30" t="s">
        <v>66</v>
      </c>
      <c r="B67" s="40" t="s">
        <v>220</v>
      </c>
      <c r="C67" s="32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6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7">
        <v>0</v>
      </c>
    </row>
    <row r="68" spans="1:42" hidden="1" x14ac:dyDescent="0.3">
      <c r="A68" s="30" t="s">
        <v>66</v>
      </c>
      <c r="B68" s="41" t="s">
        <v>221</v>
      </c>
      <c r="C68" s="32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6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7">
        <v>0</v>
      </c>
    </row>
    <row r="69" spans="1:42" hidden="1" x14ac:dyDescent="0.3">
      <c r="A69" s="30" t="s">
        <v>66</v>
      </c>
      <c r="B69" s="39" t="s">
        <v>222</v>
      </c>
      <c r="C69" s="32">
        <v>214014.45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164612.9</v>
      </c>
      <c r="M69" s="35">
        <v>0</v>
      </c>
      <c r="N69" s="35">
        <v>-164612.9</v>
      </c>
      <c r="O69" s="35">
        <v>0</v>
      </c>
      <c r="P69" s="36">
        <v>0</v>
      </c>
      <c r="Q69" s="35">
        <v>0</v>
      </c>
      <c r="R69" s="35">
        <v>0</v>
      </c>
      <c r="S69" s="35">
        <v>0</v>
      </c>
      <c r="T69" s="35">
        <v>214014.45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6">
        <v>214014.45</v>
      </c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42"/>
    </row>
    <row r="70" spans="1:42" hidden="1" x14ac:dyDescent="0.3">
      <c r="A70" s="30" t="s">
        <v>66</v>
      </c>
      <c r="B70" s="40" t="s">
        <v>223</v>
      </c>
      <c r="C70" s="32">
        <v>23805.759999999998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4"/>
      <c r="Q70" s="35">
        <v>0</v>
      </c>
      <c r="R70" s="35">
        <v>0</v>
      </c>
      <c r="S70" s="35">
        <v>0</v>
      </c>
      <c r="T70" s="35">
        <v>23805.759999999998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6">
        <v>23805.759999999998</v>
      </c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42"/>
    </row>
    <row r="71" spans="1:42" hidden="1" x14ac:dyDescent="0.3">
      <c r="A71" s="30" t="s">
        <v>66</v>
      </c>
      <c r="B71" s="43" t="s">
        <v>224</v>
      </c>
      <c r="C71" s="32">
        <v>23805.759999999998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35">
        <v>0</v>
      </c>
      <c r="R71" s="35">
        <v>0</v>
      </c>
      <c r="S71" s="35">
        <v>0</v>
      </c>
      <c r="T71" s="35">
        <v>23805.759999999998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6">
        <v>23805.759999999998</v>
      </c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42"/>
    </row>
    <row r="72" spans="1:42" hidden="1" x14ac:dyDescent="0.3">
      <c r="A72" s="30" t="s">
        <v>66</v>
      </c>
      <c r="B72" s="41" t="s">
        <v>225</v>
      </c>
      <c r="C72" s="32">
        <v>23805.759999999998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35">
        <v>0</v>
      </c>
      <c r="R72" s="35">
        <v>0</v>
      </c>
      <c r="S72" s="35">
        <v>0</v>
      </c>
      <c r="T72" s="35">
        <v>23805.759999999998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6">
        <v>23805.759999999998</v>
      </c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42"/>
    </row>
    <row r="73" spans="1:42" hidden="1" x14ac:dyDescent="0.3">
      <c r="A73" s="30" t="s">
        <v>66</v>
      </c>
      <c r="B73" s="40" t="s">
        <v>226</v>
      </c>
      <c r="C73" s="32">
        <v>190208.69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164612.9</v>
      </c>
      <c r="M73" s="35">
        <v>0</v>
      </c>
      <c r="N73" s="35">
        <v>-164612.9</v>
      </c>
      <c r="O73" s="35">
        <v>0</v>
      </c>
      <c r="P73" s="36">
        <v>0</v>
      </c>
      <c r="Q73" s="35">
        <v>0</v>
      </c>
      <c r="R73" s="35">
        <v>0</v>
      </c>
      <c r="S73" s="35">
        <v>0</v>
      </c>
      <c r="T73" s="35">
        <v>190208.69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6">
        <v>190208.69</v>
      </c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42"/>
    </row>
    <row r="74" spans="1:42" hidden="1" x14ac:dyDescent="0.3">
      <c r="A74" s="30" t="s">
        <v>66</v>
      </c>
      <c r="B74" s="43" t="s">
        <v>227</v>
      </c>
      <c r="C74" s="32">
        <v>151719.18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164612.9</v>
      </c>
      <c r="M74" s="35">
        <v>0</v>
      </c>
      <c r="N74" s="35">
        <v>-164612.9</v>
      </c>
      <c r="O74" s="35">
        <v>0</v>
      </c>
      <c r="P74" s="36">
        <v>0</v>
      </c>
      <c r="Q74" s="35">
        <v>0</v>
      </c>
      <c r="R74" s="35">
        <v>0</v>
      </c>
      <c r="S74" s="35">
        <v>0</v>
      </c>
      <c r="T74" s="35">
        <v>151719.18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6">
        <v>151719.18</v>
      </c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42"/>
    </row>
    <row r="75" spans="1:42" hidden="1" x14ac:dyDescent="0.3">
      <c r="A75" s="30" t="s">
        <v>66</v>
      </c>
      <c r="B75" s="44" t="s">
        <v>246</v>
      </c>
      <c r="C75" s="32">
        <v>130836.41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130836.41</v>
      </c>
      <c r="M75" s="35">
        <v>0</v>
      </c>
      <c r="N75" s="35">
        <v>-130836.41</v>
      </c>
      <c r="O75" s="35">
        <v>0</v>
      </c>
      <c r="P75" s="36">
        <v>0</v>
      </c>
      <c r="Q75" s="35">
        <v>0</v>
      </c>
      <c r="R75" s="35">
        <v>0</v>
      </c>
      <c r="S75" s="35">
        <v>0</v>
      </c>
      <c r="T75" s="35">
        <v>130836.41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6">
        <v>130836.41</v>
      </c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42"/>
    </row>
    <row r="76" spans="1:42" hidden="1" x14ac:dyDescent="0.3">
      <c r="A76" s="30" t="s">
        <v>66</v>
      </c>
      <c r="B76" s="45" t="s">
        <v>247</v>
      </c>
      <c r="C76" s="32">
        <v>130836.41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130836.41</v>
      </c>
      <c r="M76" s="35">
        <v>0</v>
      </c>
      <c r="N76" s="35">
        <v>-130836.41</v>
      </c>
      <c r="O76" s="35">
        <v>0</v>
      </c>
      <c r="P76" s="36">
        <v>0</v>
      </c>
      <c r="Q76" s="35">
        <v>0</v>
      </c>
      <c r="R76" s="35">
        <v>0</v>
      </c>
      <c r="S76" s="35">
        <v>0</v>
      </c>
      <c r="T76" s="35">
        <v>130836.41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6">
        <v>130836.41</v>
      </c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42"/>
    </row>
    <row r="77" spans="1:42" hidden="1" x14ac:dyDescent="0.3">
      <c r="A77" s="30" t="s">
        <v>66</v>
      </c>
      <c r="B77" s="46" t="s">
        <v>248</v>
      </c>
      <c r="C77" s="32">
        <v>130836.41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130836.41</v>
      </c>
      <c r="M77" s="35">
        <v>0</v>
      </c>
      <c r="N77" s="35">
        <v>-130836.41</v>
      </c>
      <c r="O77" s="35">
        <v>0</v>
      </c>
      <c r="P77" s="36">
        <v>0</v>
      </c>
      <c r="Q77" s="35">
        <v>0</v>
      </c>
      <c r="R77" s="35">
        <v>0</v>
      </c>
      <c r="S77" s="35">
        <v>0</v>
      </c>
      <c r="T77" s="35">
        <v>130836.41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6">
        <v>130836.41</v>
      </c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42"/>
    </row>
    <row r="78" spans="1:42" hidden="1" x14ac:dyDescent="0.3">
      <c r="A78" s="30" t="s">
        <v>66</v>
      </c>
      <c r="B78" s="41" t="s">
        <v>249</v>
      </c>
      <c r="C78" s="32">
        <v>130836.41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130836.41</v>
      </c>
      <c r="M78" s="35">
        <v>0</v>
      </c>
      <c r="N78" s="35">
        <v>-130836.41</v>
      </c>
      <c r="O78" s="35">
        <v>0</v>
      </c>
      <c r="P78" s="36">
        <v>0</v>
      </c>
      <c r="Q78" s="35">
        <v>0</v>
      </c>
      <c r="R78" s="35">
        <v>0</v>
      </c>
      <c r="S78" s="35">
        <v>0</v>
      </c>
      <c r="T78" s="35">
        <v>130836.41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6">
        <v>130836.41</v>
      </c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42"/>
    </row>
    <row r="79" spans="1:42" hidden="1" x14ac:dyDescent="0.3">
      <c r="A79" s="30" t="s">
        <v>66</v>
      </c>
      <c r="B79" s="44" t="s">
        <v>231</v>
      </c>
      <c r="C79" s="32">
        <v>20882.77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33776.49</v>
      </c>
      <c r="M79" s="35">
        <v>0</v>
      </c>
      <c r="N79" s="35">
        <v>-33776.49</v>
      </c>
      <c r="O79" s="35">
        <v>0</v>
      </c>
      <c r="P79" s="36">
        <v>0</v>
      </c>
      <c r="Q79" s="35">
        <v>0</v>
      </c>
      <c r="R79" s="35">
        <v>0</v>
      </c>
      <c r="S79" s="35">
        <v>0</v>
      </c>
      <c r="T79" s="35">
        <v>20882.77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6">
        <v>20882.77</v>
      </c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42"/>
    </row>
    <row r="80" spans="1:42" hidden="1" x14ac:dyDescent="0.3">
      <c r="A80" s="30" t="s">
        <v>66</v>
      </c>
      <c r="B80" s="41" t="s">
        <v>250</v>
      </c>
      <c r="C80" s="32">
        <v>20882.77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27664.01</v>
      </c>
      <c r="M80" s="35">
        <v>0</v>
      </c>
      <c r="N80" s="35">
        <v>-27664.01</v>
      </c>
      <c r="O80" s="35">
        <v>0</v>
      </c>
      <c r="P80" s="36">
        <v>0</v>
      </c>
      <c r="Q80" s="35">
        <v>0</v>
      </c>
      <c r="R80" s="35">
        <v>0</v>
      </c>
      <c r="S80" s="35">
        <v>0</v>
      </c>
      <c r="T80" s="35">
        <v>20882.77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6">
        <v>20882.77</v>
      </c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42"/>
    </row>
    <row r="81" spans="1:42" hidden="1" x14ac:dyDescent="0.3">
      <c r="A81" s="30" t="s">
        <v>66</v>
      </c>
      <c r="B81" s="41" t="s">
        <v>251</v>
      </c>
      <c r="C81" s="32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6112.48</v>
      </c>
      <c r="M81" s="35">
        <v>0</v>
      </c>
      <c r="N81" s="35">
        <v>-6112.48</v>
      </c>
      <c r="O81" s="35">
        <v>0</v>
      </c>
      <c r="P81" s="36">
        <v>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4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42"/>
    </row>
    <row r="82" spans="1:42" hidden="1" x14ac:dyDescent="0.3">
      <c r="A82" s="30" t="s">
        <v>66</v>
      </c>
      <c r="B82" s="43" t="s">
        <v>233</v>
      </c>
      <c r="C82" s="32">
        <v>38489.51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35">
        <v>0</v>
      </c>
      <c r="R82" s="35">
        <v>0</v>
      </c>
      <c r="S82" s="35">
        <v>0</v>
      </c>
      <c r="T82" s="35">
        <v>38489.51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6">
        <v>38489.51</v>
      </c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42"/>
    </row>
    <row r="83" spans="1:42" hidden="1" x14ac:dyDescent="0.3">
      <c r="A83" s="30" t="s">
        <v>66</v>
      </c>
      <c r="B83" s="44" t="s">
        <v>234</v>
      </c>
      <c r="C83" s="32">
        <v>38489.51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4"/>
      <c r="Q83" s="35">
        <v>0</v>
      </c>
      <c r="R83" s="35">
        <v>0</v>
      </c>
      <c r="S83" s="35">
        <v>0</v>
      </c>
      <c r="T83" s="35">
        <v>38489.51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6">
        <v>38489.51</v>
      </c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42"/>
    </row>
    <row r="84" spans="1:42" hidden="1" x14ac:dyDescent="0.3">
      <c r="A84" s="30" t="s">
        <v>66</v>
      </c>
      <c r="B84" s="41" t="s">
        <v>235</v>
      </c>
      <c r="C84" s="32">
        <v>38489.51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35">
        <v>0</v>
      </c>
      <c r="R84" s="35">
        <v>0</v>
      </c>
      <c r="S84" s="35">
        <v>0</v>
      </c>
      <c r="T84" s="35">
        <v>38489.51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6">
        <v>38489.51</v>
      </c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42"/>
    </row>
    <row r="85" spans="1:42" hidden="1" x14ac:dyDescent="0.3">
      <c r="A85" s="30" t="s">
        <v>66</v>
      </c>
      <c r="B85" s="39" t="s">
        <v>240</v>
      </c>
      <c r="C85" s="32">
        <v>-214014.45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-164612.9</v>
      </c>
      <c r="M85" s="35">
        <v>0</v>
      </c>
      <c r="N85" s="35">
        <v>164612.9</v>
      </c>
      <c r="O85" s="35">
        <v>0</v>
      </c>
      <c r="P85" s="36">
        <v>0</v>
      </c>
      <c r="Q85" s="35">
        <v>0</v>
      </c>
      <c r="R85" s="35">
        <v>0</v>
      </c>
      <c r="S85" s="35">
        <v>0</v>
      </c>
      <c r="T85" s="35">
        <v>-214014.45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6">
        <v>-214014.45</v>
      </c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42"/>
    </row>
    <row r="86" spans="1:42" hidden="1" x14ac:dyDescent="0.3">
      <c r="A86" s="30" t="s">
        <v>66</v>
      </c>
      <c r="B86" s="40" t="s">
        <v>241</v>
      </c>
      <c r="C86" s="32">
        <v>-214014.45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-164612.9</v>
      </c>
      <c r="M86" s="35">
        <v>0</v>
      </c>
      <c r="N86" s="35">
        <v>164612.9</v>
      </c>
      <c r="O86" s="35">
        <v>0</v>
      </c>
      <c r="P86" s="36">
        <v>0</v>
      </c>
      <c r="Q86" s="35">
        <v>0</v>
      </c>
      <c r="R86" s="35">
        <v>0</v>
      </c>
      <c r="S86" s="35">
        <v>0</v>
      </c>
      <c r="T86" s="35">
        <v>-214014.45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6">
        <v>-214014.45</v>
      </c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42"/>
    </row>
    <row r="87" spans="1:42" hidden="1" x14ac:dyDescent="0.3">
      <c r="A87" s="30" t="s">
        <v>66</v>
      </c>
      <c r="B87" s="41" t="s">
        <v>242</v>
      </c>
      <c r="C87" s="32">
        <v>-378627.35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-164612.9</v>
      </c>
      <c r="M87" s="35">
        <v>0</v>
      </c>
      <c r="N87" s="35">
        <v>0</v>
      </c>
      <c r="O87" s="35">
        <v>0</v>
      </c>
      <c r="P87" s="36">
        <v>-164612.9</v>
      </c>
      <c r="Q87" s="35">
        <v>0</v>
      </c>
      <c r="R87" s="35">
        <v>0</v>
      </c>
      <c r="S87" s="35">
        <v>0</v>
      </c>
      <c r="T87" s="35">
        <v>-214014.45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6">
        <v>-214014.45</v>
      </c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42"/>
    </row>
    <row r="88" spans="1:42" hidden="1" x14ac:dyDescent="0.3">
      <c r="A88" s="30" t="s">
        <v>66</v>
      </c>
      <c r="B88" s="41" t="s">
        <v>244</v>
      </c>
      <c r="C88" s="32">
        <v>164612.9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164612.9</v>
      </c>
      <c r="O88" s="35">
        <v>0</v>
      </c>
      <c r="P88" s="36">
        <v>164612.9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4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42"/>
    </row>
    <row r="89" spans="1:42" hidden="1" x14ac:dyDescent="0.3">
      <c r="A89" s="60" t="s">
        <v>252</v>
      </c>
      <c r="B89" s="61"/>
      <c r="C89" s="32">
        <v>-2.5465851649642E-11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1.1823431123048099E-11</v>
      </c>
      <c r="M89" s="36">
        <v>0</v>
      </c>
      <c r="N89" s="36">
        <v>-2.91038304567337E-11</v>
      </c>
      <c r="O89" s="36">
        <v>0</v>
      </c>
      <c r="P89" s="36">
        <v>-1.7280399333685601E-11</v>
      </c>
      <c r="Q89" s="36">
        <v>0</v>
      </c>
      <c r="R89" s="36">
        <v>0</v>
      </c>
      <c r="S89" s="36">
        <v>0</v>
      </c>
      <c r="T89" s="36">
        <v>3.6379788070917101E-12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3.6379788070917101E-12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7">
        <v>0</v>
      </c>
    </row>
    <row r="90" spans="1:42" hidden="1" x14ac:dyDescent="0.3">
      <c r="A90" s="30" t="s">
        <v>67</v>
      </c>
      <c r="B90" s="31" t="s">
        <v>217</v>
      </c>
      <c r="C90" s="32"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4"/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6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7">
        <v>0</v>
      </c>
    </row>
    <row r="91" spans="1:42" hidden="1" x14ac:dyDescent="0.3">
      <c r="A91" s="30" t="s">
        <v>67</v>
      </c>
      <c r="B91" s="38" t="s">
        <v>218</v>
      </c>
      <c r="C91" s="32"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4"/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6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7">
        <v>0</v>
      </c>
    </row>
    <row r="92" spans="1:42" hidden="1" x14ac:dyDescent="0.3">
      <c r="A92" s="30" t="s">
        <v>67</v>
      </c>
      <c r="B92" s="39" t="s">
        <v>219</v>
      </c>
      <c r="C92" s="32"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4"/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6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7">
        <v>0</v>
      </c>
    </row>
    <row r="93" spans="1:42" hidden="1" x14ac:dyDescent="0.3">
      <c r="A93" s="30" t="s">
        <v>67</v>
      </c>
      <c r="B93" s="40" t="s">
        <v>220</v>
      </c>
      <c r="C93" s="32"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4"/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6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7">
        <v>0</v>
      </c>
    </row>
    <row r="94" spans="1:42" hidden="1" x14ac:dyDescent="0.3">
      <c r="A94" s="30" t="s">
        <v>67</v>
      </c>
      <c r="B94" s="41" t="s">
        <v>221</v>
      </c>
      <c r="C94" s="32"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4"/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6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7">
        <v>0</v>
      </c>
    </row>
    <row r="95" spans="1:42" hidden="1" x14ac:dyDescent="0.3">
      <c r="A95" s="30" t="s">
        <v>67</v>
      </c>
      <c r="B95" s="39" t="s">
        <v>222</v>
      </c>
      <c r="C95" s="32">
        <v>15417.2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4"/>
      <c r="Q95" s="35">
        <v>0</v>
      </c>
      <c r="R95" s="35">
        <v>0</v>
      </c>
      <c r="S95" s="35">
        <v>15417.2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6">
        <v>15417.2</v>
      </c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42"/>
    </row>
    <row r="96" spans="1:42" hidden="1" x14ac:dyDescent="0.3">
      <c r="A96" s="30" t="s">
        <v>67</v>
      </c>
      <c r="B96" s="40" t="s">
        <v>226</v>
      </c>
      <c r="C96" s="32">
        <v>15417.2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4"/>
      <c r="Q96" s="35">
        <v>0</v>
      </c>
      <c r="R96" s="35">
        <v>0</v>
      </c>
      <c r="S96" s="35">
        <v>15417.2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6">
        <v>15417.2</v>
      </c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42"/>
    </row>
    <row r="97" spans="1:42" hidden="1" x14ac:dyDescent="0.3">
      <c r="A97" s="30" t="s">
        <v>67</v>
      </c>
      <c r="B97" s="43" t="s">
        <v>227</v>
      </c>
      <c r="C97" s="32">
        <v>15417.2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4"/>
      <c r="Q97" s="35">
        <v>0</v>
      </c>
      <c r="R97" s="35">
        <v>0</v>
      </c>
      <c r="S97" s="35">
        <v>15417.2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6">
        <v>15417.2</v>
      </c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42"/>
    </row>
    <row r="98" spans="1:42" hidden="1" x14ac:dyDescent="0.3">
      <c r="A98" s="30" t="s">
        <v>67</v>
      </c>
      <c r="B98" s="44" t="s">
        <v>246</v>
      </c>
      <c r="C98" s="32">
        <v>6000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4"/>
      <c r="Q98" s="35">
        <v>0</v>
      </c>
      <c r="R98" s="35">
        <v>0</v>
      </c>
      <c r="S98" s="35">
        <v>6000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6">
        <v>6000</v>
      </c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42"/>
    </row>
    <row r="99" spans="1:42" hidden="1" x14ac:dyDescent="0.3">
      <c r="A99" s="30" t="s">
        <v>67</v>
      </c>
      <c r="B99" s="45" t="s">
        <v>253</v>
      </c>
      <c r="C99" s="32">
        <v>2000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4"/>
      <c r="Q99" s="35">
        <v>0</v>
      </c>
      <c r="R99" s="35">
        <v>0</v>
      </c>
      <c r="S99" s="35">
        <v>2000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6">
        <v>2000</v>
      </c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42"/>
    </row>
    <row r="100" spans="1:42" hidden="1" x14ac:dyDescent="0.3">
      <c r="A100" s="30" t="s">
        <v>67</v>
      </c>
      <c r="B100" s="46" t="s">
        <v>254</v>
      </c>
      <c r="C100" s="32">
        <v>2000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4"/>
      <c r="Q100" s="35">
        <v>0</v>
      </c>
      <c r="R100" s="35">
        <v>0</v>
      </c>
      <c r="S100" s="35">
        <v>2000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6">
        <v>2000</v>
      </c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42"/>
    </row>
    <row r="101" spans="1:42" hidden="1" x14ac:dyDescent="0.3">
      <c r="A101" s="30" t="s">
        <v>67</v>
      </c>
      <c r="B101" s="41" t="s">
        <v>255</v>
      </c>
      <c r="C101" s="32">
        <v>2000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4"/>
      <c r="Q101" s="35">
        <v>0</v>
      </c>
      <c r="R101" s="35">
        <v>0</v>
      </c>
      <c r="S101" s="35">
        <v>2000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6">
        <v>2000</v>
      </c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42"/>
    </row>
    <row r="102" spans="1:42" hidden="1" x14ac:dyDescent="0.3">
      <c r="A102" s="30" t="s">
        <v>67</v>
      </c>
      <c r="B102" s="45" t="s">
        <v>247</v>
      </c>
      <c r="C102" s="32">
        <v>4000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4"/>
      <c r="Q102" s="35">
        <v>0</v>
      </c>
      <c r="R102" s="35">
        <v>0</v>
      </c>
      <c r="S102" s="35">
        <v>4000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6">
        <v>4000</v>
      </c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42"/>
    </row>
    <row r="103" spans="1:42" hidden="1" x14ac:dyDescent="0.3">
      <c r="A103" s="30" t="s">
        <v>67</v>
      </c>
      <c r="B103" s="46" t="s">
        <v>256</v>
      </c>
      <c r="C103" s="32">
        <v>4000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4"/>
      <c r="Q103" s="35">
        <v>0</v>
      </c>
      <c r="R103" s="35">
        <v>0</v>
      </c>
      <c r="S103" s="35">
        <v>4000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6">
        <v>4000</v>
      </c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42"/>
    </row>
    <row r="104" spans="1:42" hidden="1" x14ac:dyDescent="0.3">
      <c r="A104" s="30" t="s">
        <v>67</v>
      </c>
      <c r="B104" s="41" t="s">
        <v>257</v>
      </c>
      <c r="C104" s="32">
        <v>4000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4"/>
      <c r="Q104" s="35">
        <v>0</v>
      </c>
      <c r="R104" s="35">
        <v>0</v>
      </c>
      <c r="S104" s="35">
        <v>4000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6">
        <v>4000</v>
      </c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42"/>
    </row>
    <row r="105" spans="1:42" hidden="1" x14ac:dyDescent="0.3">
      <c r="A105" s="30" t="s">
        <v>67</v>
      </c>
      <c r="B105" s="44" t="s">
        <v>258</v>
      </c>
      <c r="C105" s="32">
        <v>9417.2000000000007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4"/>
      <c r="Q105" s="35">
        <v>0</v>
      </c>
      <c r="R105" s="35">
        <v>0</v>
      </c>
      <c r="S105" s="35">
        <v>9417.2000000000007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6">
        <v>9417.2000000000007</v>
      </c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42"/>
    </row>
    <row r="106" spans="1:42" hidden="1" x14ac:dyDescent="0.3">
      <c r="A106" s="30" t="s">
        <v>67</v>
      </c>
      <c r="B106" s="41" t="s">
        <v>259</v>
      </c>
      <c r="C106" s="32">
        <v>9417.2000000000007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4"/>
      <c r="Q106" s="35">
        <v>0</v>
      </c>
      <c r="R106" s="35">
        <v>0</v>
      </c>
      <c r="S106" s="35">
        <v>9417.2000000000007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6">
        <v>9417.2000000000007</v>
      </c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42"/>
    </row>
    <row r="107" spans="1:42" hidden="1" x14ac:dyDescent="0.3">
      <c r="A107" s="30" t="s">
        <v>67</v>
      </c>
      <c r="B107" s="39" t="s">
        <v>240</v>
      </c>
      <c r="C107" s="32">
        <v>-15417.2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4"/>
      <c r="Q107" s="35">
        <v>0</v>
      </c>
      <c r="R107" s="35">
        <v>0</v>
      </c>
      <c r="S107" s="35">
        <v>-15417.2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6">
        <v>-15417.2</v>
      </c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42"/>
    </row>
    <row r="108" spans="1:42" hidden="1" x14ac:dyDescent="0.3">
      <c r="A108" s="30" t="s">
        <v>67</v>
      </c>
      <c r="B108" s="40" t="s">
        <v>241</v>
      </c>
      <c r="C108" s="32">
        <v>-15417.2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4"/>
      <c r="Q108" s="35">
        <v>0</v>
      </c>
      <c r="R108" s="35">
        <v>0</v>
      </c>
      <c r="S108" s="35">
        <v>-15417.2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6">
        <v>-15417.2</v>
      </c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42"/>
    </row>
    <row r="109" spans="1:42" hidden="1" x14ac:dyDescent="0.3">
      <c r="A109" s="30" t="s">
        <v>67</v>
      </c>
      <c r="B109" s="41" t="s">
        <v>242</v>
      </c>
      <c r="C109" s="32">
        <v>-15417.2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4"/>
      <c r="Q109" s="35">
        <v>0</v>
      </c>
      <c r="R109" s="35">
        <v>0</v>
      </c>
      <c r="S109" s="35">
        <v>-15417.2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6">
        <v>-15417.2</v>
      </c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42"/>
    </row>
    <row r="110" spans="1:42" hidden="1" x14ac:dyDescent="0.3">
      <c r="A110" s="60" t="s">
        <v>260</v>
      </c>
      <c r="B110" s="61"/>
      <c r="C110" s="32">
        <v>0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7">
        <v>0</v>
      </c>
    </row>
    <row r="111" spans="1:42" hidden="1" x14ac:dyDescent="0.3">
      <c r="A111" s="30" t="s">
        <v>68</v>
      </c>
      <c r="B111" s="31" t="s">
        <v>217</v>
      </c>
      <c r="C111" s="32"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4"/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6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7">
        <v>0</v>
      </c>
    </row>
    <row r="112" spans="1:42" hidden="1" x14ac:dyDescent="0.3">
      <c r="A112" s="30" t="s">
        <v>68</v>
      </c>
      <c r="B112" s="38" t="s">
        <v>218</v>
      </c>
      <c r="C112" s="32"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4"/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6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7">
        <v>0</v>
      </c>
    </row>
    <row r="113" spans="1:42" hidden="1" x14ac:dyDescent="0.3">
      <c r="A113" s="30" t="s">
        <v>68</v>
      </c>
      <c r="B113" s="39" t="s">
        <v>219</v>
      </c>
      <c r="C113" s="32"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4"/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6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7">
        <v>0</v>
      </c>
    </row>
    <row r="114" spans="1:42" hidden="1" x14ac:dyDescent="0.3">
      <c r="A114" s="30" t="s">
        <v>68</v>
      </c>
      <c r="B114" s="40" t="s">
        <v>220</v>
      </c>
      <c r="C114" s="32"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4"/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6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7">
        <v>0</v>
      </c>
    </row>
    <row r="115" spans="1:42" hidden="1" x14ac:dyDescent="0.3">
      <c r="A115" s="30" t="s">
        <v>68</v>
      </c>
      <c r="B115" s="41" t="s">
        <v>221</v>
      </c>
      <c r="C115" s="32"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4"/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6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7">
        <v>0</v>
      </c>
    </row>
    <row r="116" spans="1:42" hidden="1" x14ac:dyDescent="0.3">
      <c r="A116" s="30" t="s">
        <v>68</v>
      </c>
      <c r="B116" s="39" t="s">
        <v>222</v>
      </c>
      <c r="C116" s="32">
        <v>48204.61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4"/>
      <c r="Q116" s="35">
        <v>0</v>
      </c>
      <c r="R116" s="35">
        <v>0</v>
      </c>
      <c r="S116" s="35">
        <v>21623.5</v>
      </c>
      <c r="T116" s="35">
        <v>26581.11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6">
        <v>48204.61</v>
      </c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42"/>
    </row>
    <row r="117" spans="1:42" hidden="1" x14ac:dyDescent="0.3">
      <c r="A117" s="30" t="s">
        <v>68</v>
      </c>
      <c r="B117" s="40" t="s">
        <v>226</v>
      </c>
      <c r="C117" s="32">
        <v>48204.61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4"/>
      <c r="Q117" s="35">
        <v>0</v>
      </c>
      <c r="R117" s="35">
        <v>0</v>
      </c>
      <c r="S117" s="35">
        <v>21623.5</v>
      </c>
      <c r="T117" s="35">
        <v>26581.11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6">
        <v>48204.61</v>
      </c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42"/>
    </row>
    <row r="118" spans="1:42" hidden="1" x14ac:dyDescent="0.3">
      <c r="A118" s="30" t="s">
        <v>68</v>
      </c>
      <c r="B118" s="43" t="s">
        <v>227</v>
      </c>
      <c r="C118" s="32">
        <v>48204.61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4"/>
      <c r="Q118" s="35">
        <v>0</v>
      </c>
      <c r="R118" s="35">
        <v>0</v>
      </c>
      <c r="S118" s="35">
        <v>21623.5</v>
      </c>
      <c r="T118" s="35">
        <v>26581.11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6">
        <v>48204.61</v>
      </c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42"/>
    </row>
    <row r="119" spans="1:42" hidden="1" x14ac:dyDescent="0.3">
      <c r="A119" s="30" t="s">
        <v>68</v>
      </c>
      <c r="B119" s="44" t="s">
        <v>246</v>
      </c>
      <c r="C119" s="32">
        <v>26973.09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4"/>
      <c r="Q119" s="35">
        <v>0</v>
      </c>
      <c r="R119" s="35">
        <v>0</v>
      </c>
      <c r="S119" s="35">
        <v>8102.49</v>
      </c>
      <c r="T119" s="35">
        <v>18870.599999999999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6">
        <v>26973.09</v>
      </c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42"/>
    </row>
    <row r="120" spans="1:42" hidden="1" x14ac:dyDescent="0.3">
      <c r="A120" s="30" t="s">
        <v>68</v>
      </c>
      <c r="B120" s="45" t="s">
        <v>253</v>
      </c>
      <c r="C120" s="32">
        <v>12645.28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4"/>
      <c r="Q120" s="35">
        <v>0</v>
      </c>
      <c r="R120" s="35">
        <v>0</v>
      </c>
      <c r="S120" s="35">
        <v>5942.49</v>
      </c>
      <c r="T120" s="35">
        <v>6702.79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6">
        <v>12645.28</v>
      </c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42"/>
    </row>
    <row r="121" spans="1:42" hidden="1" x14ac:dyDescent="0.3">
      <c r="A121" s="30" t="s">
        <v>68</v>
      </c>
      <c r="B121" s="46" t="s">
        <v>261</v>
      </c>
      <c r="C121" s="32">
        <v>79.989999999999995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4"/>
      <c r="Q121" s="35">
        <v>0</v>
      </c>
      <c r="R121" s="35">
        <v>0</v>
      </c>
      <c r="S121" s="35">
        <v>79.989999999999995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6">
        <v>79.989999999999995</v>
      </c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42"/>
    </row>
    <row r="122" spans="1:42" hidden="1" x14ac:dyDescent="0.3">
      <c r="A122" s="30" t="s">
        <v>68</v>
      </c>
      <c r="B122" s="41" t="s">
        <v>262</v>
      </c>
      <c r="C122" s="32">
        <v>79.989999999999995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4"/>
      <c r="Q122" s="35">
        <v>0</v>
      </c>
      <c r="R122" s="35">
        <v>0</v>
      </c>
      <c r="S122" s="35">
        <v>79.989999999999995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6">
        <v>79.989999999999995</v>
      </c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42"/>
    </row>
    <row r="123" spans="1:42" hidden="1" x14ac:dyDescent="0.3">
      <c r="A123" s="30" t="s">
        <v>68</v>
      </c>
      <c r="B123" s="46" t="s">
        <v>254</v>
      </c>
      <c r="C123" s="32">
        <v>12565.29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4"/>
      <c r="Q123" s="35">
        <v>0</v>
      </c>
      <c r="R123" s="35">
        <v>0</v>
      </c>
      <c r="S123" s="35">
        <v>5862.5</v>
      </c>
      <c r="T123" s="35">
        <v>6702.79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6">
        <v>12565.29</v>
      </c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42"/>
    </row>
    <row r="124" spans="1:42" hidden="1" x14ac:dyDescent="0.3">
      <c r="A124" s="30" t="s">
        <v>68</v>
      </c>
      <c r="B124" s="41" t="s">
        <v>263</v>
      </c>
      <c r="C124" s="32">
        <v>12565.29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4"/>
      <c r="Q124" s="35">
        <v>0</v>
      </c>
      <c r="R124" s="35">
        <v>0</v>
      </c>
      <c r="S124" s="35">
        <v>5862.5</v>
      </c>
      <c r="T124" s="35">
        <v>6702.79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6">
        <v>12565.29</v>
      </c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42"/>
    </row>
    <row r="125" spans="1:42" hidden="1" x14ac:dyDescent="0.3">
      <c r="A125" s="30" t="s">
        <v>68</v>
      </c>
      <c r="B125" s="45" t="s">
        <v>247</v>
      </c>
      <c r="C125" s="32">
        <v>14327.81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4"/>
      <c r="Q125" s="35">
        <v>0</v>
      </c>
      <c r="R125" s="35">
        <v>0</v>
      </c>
      <c r="S125" s="35">
        <v>2160</v>
      </c>
      <c r="T125" s="35">
        <v>12167.81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6">
        <v>14327.81</v>
      </c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42"/>
    </row>
    <row r="126" spans="1:42" hidden="1" x14ac:dyDescent="0.3">
      <c r="A126" s="30" t="s">
        <v>68</v>
      </c>
      <c r="B126" s="46" t="s">
        <v>248</v>
      </c>
      <c r="C126" s="32">
        <v>12167.81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4"/>
      <c r="Q126" s="35">
        <v>0</v>
      </c>
      <c r="R126" s="35">
        <v>0</v>
      </c>
      <c r="S126" s="35">
        <v>0</v>
      </c>
      <c r="T126" s="35">
        <v>12167.81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6">
        <v>12167.81</v>
      </c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42"/>
    </row>
    <row r="127" spans="1:42" hidden="1" x14ac:dyDescent="0.3">
      <c r="A127" s="30" t="s">
        <v>68</v>
      </c>
      <c r="B127" s="41" t="s">
        <v>264</v>
      </c>
      <c r="C127" s="32">
        <v>1069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4"/>
      <c r="Q127" s="35">
        <v>0</v>
      </c>
      <c r="R127" s="35">
        <v>0</v>
      </c>
      <c r="S127" s="35">
        <v>0</v>
      </c>
      <c r="T127" s="35">
        <v>1069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6">
        <v>1069</v>
      </c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42"/>
    </row>
    <row r="128" spans="1:42" hidden="1" x14ac:dyDescent="0.3">
      <c r="A128" s="30" t="s">
        <v>68</v>
      </c>
      <c r="B128" s="41" t="s">
        <v>265</v>
      </c>
      <c r="C128" s="32">
        <v>11098.81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4"/>
      <c r="Q128" s="35">
        <v>0</v>
      </c>
      <c r="R128" s="35">
        <v>0</v>
      </c>
      <c r="S128" s="35">
        <v>0</v>
      </c>
      <c r="T128" s="35">
        <v>11098.81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6">
        <v>11098.81</v>
      </c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42"/>
    </row>
    <row r="129" spans="1:42" hidden="1" x14ac:dyDescent="0.3">
      <c r="A129" s="30" t="s">
        <v>68</v>
      </c>
      <c r="B129" s="46" t="s">
        <v>256</v>
      </c>
      <c r="C129" s="32">
        <v>2160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4"/>
      <c r="Q129" s="35">
        <v>0</v>
      </c>
      <c r="R129" s="35">
        <v>0</v>
      </c>
      <c r="S129" s="35">
        <v>2160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6">
        <v>2160</v>
      </c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42"/>
    </row>
    <row r="130" spans="1:42" hidden="1" x14ac:dyDescent="0.3">
      <c r="A130" s="30" t="s">
        <v>68</v>
      </c>
      <c r="B130" s="41" t="s">
        <v>266</v>
      </c>
      <c r="C130" s="32">
        <v>2160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4"/>
      <c r="Q130" s="35">
        <v>0</v>
      </c>
      <c r="R130" s="35">
        <v>0</v>
      </c>
      <c r="S130" s="35">
        <v>2160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6">
        <v>2160</v>
      </c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42"/>
    </row>
    <row r="131" spans="1:42" hidden="1" x14ac:dyDescent="0.3">
      <c r="A131" s="30" t="s">
        <v>68</v>
      </c>
      <c r="B131" s="44" t="s">
        <v>231</v>
      </c>
      <c r="C131" s="32">
        <v>21231.52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4"/>
      <c r="Q131" s="35">
        <v>0</v>
      </c>
      <c r="R131" s="35">
        <v>0</v>
      </c>
      <c r="S131" s="35">
        <v>13521.01</v>
      </c>
      <c r="T131" s="35">
        <v>7710.51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6">
        <v>21231.52</v>
      </c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42"/>
    </row>
    <row r="132" spans="1:42" hidden="1" x14ac:dyDescent="0.3">
      <c r="A132" s="30" t="s">
        <v>68</v>
      </c>
      <c r="B132" s="41" t="s">
        <v>250</v>
      </c>
      <c r="C132" s="32">
        <v>4211.12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4"/>
      <c r="Q132" s="35">
        <v>0</v>
      </c>
      <c r="R132" s="35">
        <v>0</v>
      </c>
      <c r="S132" s="35">
        <v>0</v>
      </c>
      <c r="T132" s="35">
        <v>4211.12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6">
        <v>4211.12</v>
      </c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42"/>
    </row>
    <row r="133" spans="1:42" hidden="1" x14ac:dyDescent="0.3">
      <c r="A133" s="30" t="s">
        <v>68</v>
      </c>
      <c r="B133" s="41" t="s">
        <v>267</v>
      </c>
      <c r="C133" s="32">
        <v>9369.2999999999993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4"/>
      <c r="Q133" s="35">
        <v>0</v>
      </c>
      <c r="R133" s="35">
        <v>0</v>
      </c>
      <c r="S133" s="35">
        <v>9369.2999999999993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6">
        <v>9369.2999999999993</v>
      </c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42"/>
    </row>
    <row r="134" spans="1:42" hidden="1" x14ac:dyDescent="0.3">
      <c r="A134" s="30" t="s">
        <v>68</v>
      </c>
      <c r="B134" s="41" t="s">
        <v>268</v>
      </c>
      <c r="C134" s="32">
        <v>589.36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4"/>
      <c r="Q134" s="35">
        <v>0</v>
      </c>
      <c r="R134" s="35">
        <v>0</v>
      </c>
      <c r="S134" s="35">
        <v>0</v>
      </c>
      <c r="T134" s="35">
        <v>589.36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6">
        <v>589.36</v>
      </c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42"/>
    </row>
    <row r="135" spans="1:42" hidden="1" x14ac:dyDescent="0.3">
      <c r="A135" s="30" t="s">
        <v>68</v>
      </c>
      <c r="B135" s="41" t="s">
        <v>269</v>
      </c>
      <c r="C135" s="32">
        <v>159.97999999999999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4"/>
      <c r="Q135" s="35">
        <v>0</v>
      </c>
      <c r="R135" s="35">
        <v>0</v>
      </c>
      <c r="S135" s="35">
        <v>159.97999999999999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6">
        <v>159.97999999999999</v>
      </c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42"/>
    </row>
    <row r="136" spans="1:42" hidden="1" x14ac:dyDescent="0.3">
      <c r="A136" s="30" t="s">
        <v>68</v>
      </c>
      <c r="B136" s="41" t="s">
        <v>232</v>
      </c>
      <c r="C136" s="32">
        <v>6901.76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4"/>
      <c r="Q136" s="35">
        <v>0</v>
      </c>
      <c r="R136" s="35">
        <v>0</v>
      </c>
      <c r="S136" s="35">
        <v>3991.73</v>
      </c>
      <c r="T136" s="35">
        <v>2910.03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6">
        <v>6901.76</v>
      </c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42"/>
    </row>
    <row r="137" spans="1:42" hidden="1" x14ac:dyDescent="0.3">
      <c r="A137" s="30" t="s">
        <v>68</v>
      </c>
      <c r="B137" s="39" t="s">
        <v>240</v>
      </c>
      <c r="C137" s="32">
        <v>-48204.61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4"/>
      <c r="Q137" s="35">
        <v>0</v>
      </c>
      <c r="R137" s="35">
        <v>0</v>
      </c>
      <c r="S137" s="35">
        <v>-21623.5</v>
      </c>
      <c r="T137" s="35">
        <v>-26581.11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6">
        <v>-48204.61</v>
      </c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42"/>
    </row>
    <row r="138" spans="1:42" hidden="1" x14ac:dyDescent="0.3">
      <c r="A138" s="30" t="s">
        <v>68</v>
      </c>
      <c r="B138" s="40" t="s">
        <v>241</v>
      </c>
      <c r="C138" s="32">
        <v>-48204.61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4"/>
      <c r="Q138" s="35">
        <v>0</v>
      </c>
      <c r="R138" s="35">
        <v>0</v>
      </c>
      <c r="S138" s="35">
        <v>-21623.5</v>
      </c>
      <c r="T138" s="35">
        <v>-26581.11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6">
        <v>-48204.61</v>
      </c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42"/>
    </row>
    <row r="139" spans="1:42" hidden="1" x14ac:dyDescent="0.3">
      <c r="A139" s="30" t="s">
        <v>68</v>
      </c>
      <c r="B139" s="41" t="s">
        <v>242</v>
      </c>
      <c r="C139" s="32">
        <v>-48204.61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4"/>
      <c r="Q139" s="35">
        <v>0</v>
      </c>
      <c r="R139" s="35">
        <v>0</v>
      </c>
      <c r="S139" s="35">
        <v>-21623.5</v>
      </c>
      <c r="T139" s="35">
        <v>-26581.11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6">
        <v>-48204.61</v>
      </c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42"/>
    </row>
    <row r="140" spans="1:42" hidden="1" x14ac:dyDescent="0.3">
      <c r="A140" s="60" t="s">
        <v>270</v>
      </c>
      <c r="B140" s="61"/>
      <c r="C140" s="32">
        <v>-9.0949470177292804E-13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6">
        <v>0</v>
      </c>
      <c r="R140" s="36">
        <v>0</v>
      </c>
      <c r="S140" s="36">
        <v>9.0949470177292804E-13</v>
      </c>
      <c r="T140" s="36">
        <v>-9.0949470177292804E-13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-9.0949470177292804E-13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7">
        <v>0</v>
      </c>
    </row>
    <row r="141" spans="1:42" hidden="1" x14ac:dyDescent="0.3">
      <c r="A141" s="30" t="s">
        <v>69</v>
      </c>
      <c r="B141" s="31" t="s">
        <v>217</v>
      </c>
      <c r="C141" s="32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6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>
        <v>0</v>
      </c>
      <c r="AP141" s="37">
        <v>0</v>
      </c>
    </row>
    <row r="142" spans="1:42" hidden="1" x14ac:dyDescent="0.3">
      <c r="A142" s="30" t="s">
        <v>69</v>
      </c>
      <c r="B142" s="38" t="s">
        <v>218</v>
      </c>
      <c r="C142" s="32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6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6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7">
        <v>0</v>
      </c>
    </row>
    <row r="143" spans="1:42" hidden="1" x14ac:dyDescent="0.3">
      <c r="A143" s="30" t="s">
        <v>69</v>
      </c>
      <c r="B143" s="39" t="s">
        <v>219</v>
      </c>
      <c r="C143" s="32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6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7">
        <v>0</v>
      </c>
    </row>
    <row r="144" spans="1:42" hidden="1" x14ac:dyDescent="0.3">
      <c r="A144" s="30" t="s">
        <v>69</v>
      </c>
      <c r="B144" s="40" t="s">
        <v>220</v>
      </c>
      <c r="C144" s="32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6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6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7">
        <v>0</v>
      </c>
    </row>
    <row r="145" spans="1:42" hidden="1" x14ac:dyDescent="0.3">
      <c r="A145" s="30" t="s">
        <v>69</v>
      </c>
      <c r="B145" s="41" t="s">
        <v>221</v>
      </c>
      <c r="C145" s="32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6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6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7">
        <v>0</v>
      </c>
    </row>
    <row r="146" spans="1:42" hidden="1" x14ac:dyDescent="0.3">
      <c r="A146" s="30" t="s">
        <v>69</v>
      </c>
      <c r="B146" s="39" t="s">
        <v>222</v>
      </c>
      <c r="C146" s="32">
        <v>5463536.3300000001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70186.490000000005</v>
      </c>
      <c r="O146" s="35">
        <v>-70186.490000000005</v>
      </c>
      <c r="P146" s="36">
        <v>0</v>
      </c>
      <c r="Q146" s="35">
        <v>0</v>
      </c>
      <c r="R146" s="35">
        <v>0</v>
      </c>
      <c r="S146" s="35">
        <v>5476201.8700000001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-12665.54</v>
      </c>
      <c r="AC146" s="36">
        <v>5463536.3300000001</v>
      </c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42"/>
    </row>
    <row r="147" spans="1:42" hidden="1" x14ac:dyDescent="0.3">
      <c r="A147" s="30" t="s">
        <v>69</v>
      </c>
      <c r="B147" s="40" t="s">
        <v>223</v>
      </c>
      <c r="C147" s="32">
        <v>1660098.72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25682.98</v>
      </c>
      <c r="O147" s="35">
        <v>-25682.98</v>
      </c>
      <c r="P147" s="36">
        <v>0</v>
      </c>
      <c r="Q147" s="35">
        <v>0</v>
      </c>
      <c r="R147" s="35">
        <v>0</v>
      </c>
      <c r="S147" s="35">
        <v>1660098.72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6">
        <v>1660098.72</v>
      </c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42"/>
    </row>
    <row r="148" spans="1:42" hidden="1" x14ac:dyDescent="0.3">
      <c r="A148" s="30" t="s">
        <v>69</v>
      </c>
      <c r="B148" s="43" t="s">
        <v>224</v>
      </c>
      <c r="C148" s="32">
        <v>1660098.72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25682.98</v>
      </c>
      <c r="O148" s="35">
        <v>-25682.98</v>
      </c>
      <c r="P148" s="36">
        <v>0</v>
      </c>
      <c r="Q148" s="35">
        <v>0</v>
      </c>
      <c r="R148" s="35">
        <v>0</v>
      </c>
      <c r="S148" s="35">
        <v>1660098.72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6">
        <v>1660098.72</v>
      </c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42"/>
    </row>
    <row r="149" spans="1:42" hidden="1" x14ac:dyDescent="0.3">
      <c r="A149" s="30" t="s">
        <v>69</v>
      </c>
      <c r="B149" s="41" t="s">
        <v>225</v>
      </c>
      <c r="C149" s="32">
        <v>1660098.72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25682.98</v>
      </c>
      <c r="O149" s="35">
        <v>-25682.98</v>
      </c>
      <c r="P149" s="36">
        <v>0</v>
      </c>
      <c r="Q149" s="35">
        <v>0</v>
      </c>
      <c r="R149" s="35">
        <v>0</v>
      </c>
      <c r="S149" s="35">
        <v>1660098.72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6">
        <v>1660098.72</v>
      </c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42"/>
    </row>
    <row r="150" spans="1:42" hidden="1" x14ac:dyDescent="0.3">
      <c r="A150" s="30" t="s">
        <v>69</v>
      </c>
      <c r="B150" s="40" t="s">
        <v>226</v>
      </c>
      <c r="C150" s="32">
        <v>3803437.61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44503.51</v>
      </c>
      <c r="O150" s="35">
        <v>-44503.51</v>
      </c>
      <c r="P150" s="36">
        <v>0</v>
      </c>
      <c r="Q150" s="35">
        <v>0</v>
      </c>
      <c r="R150" s="35">
        <v>0</v>
      </c>
      <c r="S150" s="35">
        <v>3816103.15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-12665.54</v>
      </c>
      <c r="AC150" s="36">
        <v>3803437.61</v>
      </c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42"/>
    </row>
    <row r="151" spans="1:42" hidden="1" x14ac:dyDescent="0.3">
      <c r="A151" s="30" t="s">
        <v>69</v>
      </c>
      <c r="B151" s="43" t="s">
        <v>227</v>
      </c>
      <c r="C151" s="32">
        <v>926815.32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4"/>
      <c r="Q151" s="35">
        <v>0</v>
      </c>
      <c r="R151" s="35">
        <v>0</v>
      </c>
      <c r="S151" s="35">
        <v>939480.86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-12665.54</v>
      </c>
      <c r="AC151" s="36">
        <v>926815.32</v>
      </c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42"/>
    </row>
    <row r="152" spans="1:42" hidden="1" x14ac:dyDescent="0.3">
      <c r="A152" s="30" t="s">
        <v>69</v>
      </c>
      <c r="B152" s="44" t="s">
        <v>246</v>
      </c>
      <c r="C152" s="32">
        <v>420677.77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4"/>
      <c r="Q152" s="35">
        <v>0</v>
      </c>
      <c r="R152" s="35">
        <v>0</v>
      </c>
      <c r="S152" s="35">
        <v>420677.77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6">
        <v>420677.77</v>
      </c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42"/>
    </row>
    <row r="153" spans="1:42" hidden="1" x14ac:dyDescent="0.3">
      <c r="A153" s="30" t="s">
        <v>69</v>
      </c>
      <c r="B153" s="45" t="s">
        <v>253</v>
      </c>
      <c r="C153" s="32">
        <v>420677.77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4"/>
      <c r="Q153" s="35">
        <v>0</v>
      </c>
      <c r="R153" s="35">
        <v>0</v>
      </c>
      <c r="S153" s="35">
        <v>420677.77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6">
        <v>420677.77</v>
      </c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42"/>
    </row>
    <row r="154" spans="1:42" hidden="1" x14ac:dyDescent="0.3">
      <c r="A154" s="30" t="s">
        <v>69</v>
      </c>
      <c r="B154" s="46" t="s">
        <v>254</v>
      </c>
      <c r="C154" s="32">
        <v>420677.77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4"/>
      <c r="Q154" s="35">
        <v>0</v>
      </c>
      <c r="R154" s="35">
        <v>0</v>
      </c>
      <c r="S154" s="35">
        <v>420677.77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6">
        <v>420677.77</v>
      </c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42"/>
    </row>
    <row r="155" spans="1:42" hidden="1" x14ac:dyDescent="0.3">
      <c r="A155" s="30" t="s">
        <v>69</v>
      </c>
      <c r="B155" s="41" t="s">
        <v>271</v>
      </c>
      <c r="C155" s="32">
        <v>420677.77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4"/>
      <c r="Q155" s="35">
        <v>0</v>
      </c>
      <c r="R155" s="35">
        <v>0</v>
      </c>
      <c r="S155" s="35">
        <v>420677.77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6">
        <v>420677.77</v>
      </c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42"/>
    </row>
    <row r="156" spans="1:42" hidden="1" x14ac:dyDescent="0.3">
      <c r="A156" s="30" t="s">
        <v>69</v>
      </c>
      <c r="B156" s="44" t="s">
        <v>272</v>
      </c>
      <c r="C156" s="32">
        <v>5104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4"/>
      <c r="Q156" s="35">
        <v>0</v>
      </c>
      <c r="R156" s="35">
        <v>0</v>
      </c>
      <c r="S156" s="35">
        <v>11575.72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-6471.72</v>
      </c>
      <c r="AC156" s="36">
        <v>5104</v>
      </c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42"/>
    </row>
    <row r="157" spans="1:42" hidden="1" x14ac:dyDescent="0.3">
      <c r="A157" s="30" t="s">
        <v>69</v>
      </c>
      <c r="B157" s="41" t="s">
        <v>273</v>
      </c>
      <c r="C157" s="32">
        <v>5104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4"/>
      <c r="Q157" s="35">
        <v>0</v>
      </c>
      <c r="R157" s="35">
        <v>0</v>
      </c>
      <c r="S157" s="35">
        <v>11575.72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-6471.72</v>
      </c>
      <c r="AC157" s="36">
        <v>5104</v>
      </c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42"/>
    </row>
    <row r="158" spans="1:42" hidden="1" x14ac:dyDescent="0.3">
      <c r="A158" s="30" t="s">
        <v>69</v>
      </c>
      <c r="B158" s="44" t="s">
        <v>228</v>
      </c>
      <c r="C158" s="32">
        <v>218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4"/>
      <c r="Q158" s="35">
        <v>0</v>
      </c>
      <c r="R158" s="35">
        <v>0</v>
      </c>
      <c r="S158" s="35">
        <v>218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6">
        <v>218</v>
      </c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42"/>
    </row>
    <row r="159" spans="1:42" hidden="1" x14ac:dyDescent="0.3">
      <c r="A159" s="30" t="s">
        <v>69</v>
      </c>
      <c r="B159" s="45" t="s">
        <v>274</v>
      </c>
      <c r="C159" s="32">
        <v>218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4"/>
      <c r="Q159" s="35">
        <v>0</v>
      </c>
      <c r="R159" s="35">
        <v>0</v>
      </c>
      <c r="S159" s="35">
        <v>218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6">
        <v>218</v>
      </c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42"/>
    </row>
    <row r="160" spans="1:42" hidden="1" x14ac:dyDescent="0.3">
      <c r="A160" s="30" t="s">
        <v>69</v>
      </c>
      <c r="B160" s="41" t="s">
        <v>275</v>
      </c>
      <c r="C160" s="32">
        <v>218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4"/>
      <c r="Q160" s="35">
        <v>0</v>
      </c>
      <c r="R160" s="35">
        <v>0</v>
      </c>
      <c r="S160" s="35">
        <v>218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6">
        <v>218</v>
      </c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42"/>
    </row>
    <row r="161" spans="1:42" hidden="1" x14ac:dyDescent="0.3">
      <c r="A161" s="30" t="s">
        <v>69</v>
      </c>
      <c r="B161" s="44" t="s">
        <v>231</v>
      </c>
      <c r="C161" s="32">
        <v>500815.55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4"/>
      <c r="Q161" s="35">
        <v>0</v>
      </c>
      <c r="R161" s="35">
        <v>0</v>
      </c>
      <c r="S161" s="35">
        <v>507009.37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-6193.82</v>
      </c>
      <c r="AC161" s="36">
        <v>500815.55</v>
      </c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42"/>
    </row>
    <row r="162" spans="1:42" hidden="1" x14ac:dyDescent="0.3">
      <c r="A162" s="30" t="s">
        <v>69</v>
      </c>
      <c r="B162" s="41" t="s">
        <v>276</v>
      </c>
      <c r="C162" s="32">
        <v>231926.02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4"/>
      <c r="Q162" s="35">
        <v>0</v>
      </c>
      <c r="R162" s="35">
        <v>0</v>
      </c>
      <c r="S162" s="35">
        <v>232247.34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-321.32</v>
      </c>
      <c r="AC162" s="36">
        <v>231926.02</v>
      </c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42"/>
    </row>
    <row r="163" spans="1:42" hidden="1" x14ac:dyDescent="0.3">
      <c r="A163" s="30" t="s">
        <v>69</v>
      </c>
      <c r="B163" s="41" t="s">
        <v>269</v>
      </c>
      <c r="C163" s="32">
        <v>268889.53000000003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4"/>
      <c r="Q163" s="35">
        <v>0</v>
      </c>
      <c r="R163" s="35">
        <v>0</v>
      </c>
      <c r="S163" s="35">
        <v>274762.03000000003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-5872.5</v>
      </c>
      <c r="AC163" s="36">
        <v>268889.53000000003</v>
      </c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42"/>
    </row>
    <row r="164" spans="1:42" hidden="1" x14ac:dyDescent="0.3">
      <c r="A164" s="30" t="s">
        <v>69</v>
      </c>
      <c r="B164" s="43" t="s">
        <v>233</v>
      </c>
      <c r="C164" s="32">
        <v>2876622.29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44503.51</v>
      </c>
      <c r="O164" s="35">
        <v>-44503.51</v>
      </c>
      <c r="P164" s="36">
        <v>0</v>
      </c>
      <c r="Q164" s="35">
        <v>0</v>
      </c>
      <c r="R164" s="35">
        <v>0</v>
      </c>
      <c r="S164" s="35">
        <v>2876622.29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6">
        <v>2876622.29</v>
      </c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42"/>
    </row>
    <row r="165" spans="1:42" hidden="1" x14ac:dyDescent="0.3">
      <c r="A165" s="30" t="s">
        <v>69</v>
      </c>
      <c r="B165" s="44" t="s">
        <v>234</v>
      </c>
      <c r="C165" s="32">
        <v>2876622.29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44503.51</v>
      </c>
      <c r="O165" s="35">
        <v>-44503.51</v>
      </c>
      <c r="P165" s="36">
        <v>0</v>
      </c>
      <c r="Q165" s="35">
        <v>0</v>
      </c>
      <c r="R165" s="35">
        <v>0</v>
      </c>
      <c r="S165" s="35">
        <v>2876622.29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6">
        <v>2876622.29</v>
      </c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42"/>
    </row>
    <row r="166" spans="1:42" hidden="1" x14ac:dyDescent="0.3">
      <c r="A166" s="30" t="s">
        <v>69</v>
      </c>
      <c r="B166" s="41" t="s">
        <v>235</v>
      </c>
      <c r="C166" s="32">
        <v>2876622.29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44503.51</v>
      </c>
      <c r="O166" s="35">
        <v>-44503.51</v>
      </c>
      <c r="P166" s="36">
        <v>0</v>
      </c>
      <c r="Q166" s="35">
        <v>0</v>
      </c>
      <c r="R166" s="35">
        <v>0</v>
      </c>
      <c r="S166" s="35">
        <v>2876622.29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6">
        <v>2876622.29</v>
      </c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42"/>
    </row>
    <row r="167" spans="1:42" hidden="1" x14ac:dyDescent="0.3">
      <c r="A167" s="30" t="s">
        <v>69</v>
      </c>
      <c r="B167" s="39" t="s">
        <v>240</v>
      </c>
      <c r="C167" s="32">
        <v>-5463536.3300000001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-70186.490000000005</v>
      </c>
      <c r="O167" s="35">
        <v>70186.490000000005</v>
      </c>
      <c r="P167" s="36">
        <v>0</v>
      </c>
      <c r="Q167" s="35">
        <v>0</v>
      </c>
      <c r="R167" s="35">
        <v>0</v>
      </c>
      <c r="S167" s="35">
        <v>-5476201.8700000001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12665.54</v>
      </c>
      <c r="AC167" s="36">
        <v>-5463536.3300000001</v>
      </c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42"/>
    </row>
    <row r="168" spans="1:42" hidden="1" x14ac:dyDescent="0.3">
      <c r="A168" s="30" t="s">
        <v>69</v>
      </c>
      <c r="B168" s="40" t="s">
        <v>241</v>
      </c>
      <c r="C168" s="32">
        <v>-5463536.3300000001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-70186.490000000005</v>
      </c>
      <c r="O168" s="35">
        <v>70186.490000000005</v>
      </c>
      <c r="P168" s="36">
        <v>0</v>
      </c>
      <c r="Q168" s="35">
        <v>0</v>
      </c>
      <c r="R168" s="35">
        <v>0</v>
      </c>
      <c r="S168" s="35">
        <v>-5476201.8700000001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12665.54</v>
      </c>
      <c r="AC168" s="36">
        <v>-5463536.3300000001</v>
      </c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42"/>
    </row>
    <row r="169" spans="1:42" hidden="1" x14ac:dyDescent="0.3">
      <c r="A169" s="30" t="s">
        <v>69</v>
      </c>
      <c r="B169" s="41" t="s">
        <v>242</v>
      </c>
      <c r="C169" s="32">
        <v>-5546388.3600000003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-70186.490000000005</v>
      </c>
      <c r="O169" s="35">
        <v>0</v>
      </c>
      <c r="P169" s="36">
        <v>-70186.490000000005</v>
      </c>
      <c r="Q169" s="35">
        <v>0</v>
      </c>
      <c r="R169" s="35">
        <v>0</v>
      </c>
      <c r="S169" s="35">
        <v>-5476201.8700000001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6">
        <v>-5476201.8700000001</v>
      </c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42"/>
    </row>
    <row r="170" spans="1:42" hidden="1" x14ac:dyDescent="0.3">
      <c r="A170" s="30" t="s">
        <v>69</v>
      </c>
      <c r="B170" s="41" t="s">
        <v>244</v>
      </c>
      <c r="C170" s="32">
        <v>82852.03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70186.490000000005</v>
      </c>
      <c r="P170" s="36">
        <v>70186.490000000005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12665.54</v>
      </c>
      <c r="AC170" s="36">
        <v>12665.54</v>
      </c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42"/>
    </row>
    <row r="171" spans="1:42" hidden="1" x14ac:dyDescent="0.3">
      <c r="A171" s="60" t="s">
        <v>277</v>
      </c>
      <c r="B171" s="61"/>
      <c r="C171" s="32">
        <v>2.3283064365386999E-10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-3.6379788070917101E-12</v>
      </c>
      <c r="O171" s="36">
        <v>0</v>
      </c>
      <c r="P171" s="36">
        <v>0</v>
      </c>
      <c r="Q171" s="36">
        <v>0</v>
      </c>
      <c r="R171" s="36">
        <v>0</v>
      </c>
      <c r="S171" s="36">
        <v>2.3283064365386999E-10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2.3283064365386999E-10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7">
        <v>0</v>
      </c>
    </row>
    <row r="172" spans="1:42" hidden="1" x14ac:dyDescent="0.3">
      <c r="A172" s="30" t="s">
        <v>70</v>
      </c>
      <c r="B172" s="31" t="s">
        <v>217</v>
      </c>
      <c r="C172" s="32"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4"/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6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  <c r="AO172" s="35">
        <v>0</v>
      </c>
      <c r="AP172" s="37">
        <v>0</v>
      </c>
    </row>
    <row r="173" spans="1:42" hidden="1" x14ac:dyDescent="0.3">
      <c r="A173" s="30" t="s">
        <v>70</v>
      </c>
      <c r="B173" s="38" t="s">
        <v>218</v>
      </c>
      <c r="C173" s="32"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4"/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6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7">
        <v>0</v>
      </c>
    </row>
    <row r="174" spans="1:42" hidden="1" x14ac:dyDescent="0.3">
      <c r="A174" s="30" t="s">
        <v>70</v>
      </c>
      <c r="B174" s="39" t="s">
        <v>219</v>
      </c>
      <c r="C174" s="32"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4"/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6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7">
        <v>0</v>
      </c>
    </row>
    <row r="175" spans="1:42" hidden="1" x14ac:dyDescent="0.3">
      <c r="A175" s="30" t="s">
        <v>70</v>
      </c>
      <c r="B175" s="40" t="s">
        <v>220</v>
      </c>
      <c r="C175" s="32"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4"/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6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7">
        <v>0</v>
      </c>
    </row>
    <row r="176" spans="1:42" hidden="1" x14ac:dyDescent="0.3">
      <c r="A176" s="30" t="s">
        <v>70</v>
      </c>
      <c r="B176" s="41" t="s">
        <v>221</v>
      </c>
      <c r="C176" s="32"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4"/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6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0</v>
      </c>
      <c r="AN176" s="35">
        <v>0</v>
      </c>
      <c r="AO176" s="35">
        <v>0</v>
      </c>
      <c r="AP176" s="37">
        <v>0</v>
      </c>
    </row>
    <row r="177" spans="1:42" hidden="1" x14ac:dyDescent="0.3">
      <c r="A177" s="30" t="s">
        <v>70</v>
      </c>
      <c r="B177" s="39" t="s">
        <v>222</v>
      </c>
      <c r="C177" s="32">
        <v>10734.38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4"/>
      <c r="Q177" s="35">
        <v>0</v>
      </c>
      <c r="R177" s="35">
        <v>0</v>
      </c>
      <c r="S177" s="35">
        <v>0</v>
      </c>
      <c r="T177" s="35">
        <v>10734.38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6">
        <v>10734.38</v>
      </c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42"/>
    </row>
    <row r="178" spans="1:42" hidden="1" x14ac:dyDescent="0.3">
      <c r="A178" s="30" t="s">
        <v>70</v>
      </c>
      <c r="B178" s="40" t="s">
        <v>226</v>
      </c>
      <c r="C178" s="32">
        <v>10734.38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4"/>
      <c r="Q178" s="35">
        <v>0</v>
      </c>
      <c r="R178" s="35">
        <v>0</v>
      </c>
      <c r="S178" s="35">
        <v>0</v>
      </c>
      <c r="T178" s="35">
        <v>10734.38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6">
        <v>10734.38</v>
      </c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42"/>
    </row>
    <row r="179" spans="1:42" hidden="1" x14ac:dyDescent="0.3">
      <c r="A179" s="30" t="s">
        <v>70</v>
      </c>
      <c r="B179" s="43" t="s">
        <v>227</v>
      </c>
      <c r="C179" s="32">
        <v>10734.38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4"/>
      <c r="Q179" s="35">
        <v>0</v>
      </c>
      <c r="R179" s="35">
        <v>0</v>
      </c>
      <c r="S179" s="35">
        <v>0</v>
      </c>
      <c r="T179" s="35">
        <v>10734.38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6">
        <v>10734.38</v>
      </c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42"/>
    </row>
    <row r="180" spans="1:42" hidden="1" x14ac:dyDescent="0.3">
      <c r="A180" s="30" t="s">
        <v>70</v>
      </c>
      <c r="B180" s="44" t="s">
        <v>231</v>
      </c>
      <c r="C180" s="32">
        <v>10734.38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4"/>
      <c r="Q180" s="35">
        <v>0</v>
      </c>
      <c r="R180" s="35">
        <v>0</v>
      </c>
      <c r="S180" s="35">
        <v>0</v>
      </c>
      <c r="T180" s="35">
        <v>10734.38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36">
        <v>10734.38</v>
      </c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42"/>
    </row>
    <row r="181" spans="1:42" hidden="1" x14ac:dyDescent="0.3">
      <c r="A181" s="30" t="s">
        <v>70</v>
      </c>
      <c r="B181" s="41" t="s">
        <v>232</v>
      </c>
      <c r="C181" s="32">
        <v>10734.38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4"/>
      <c r="Q181" s="35">
        <v>0</v>
      </c>
      <c r="R181" s="35">
        <v>0</v>
      </c>
      <c r="S181" s="35">
        <v>0</v>
      </c>
      <c r="T181" s="35">
        <v>10734.38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6">
        <v>10734.38</v>
      </c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42"/>
    </row>
    <row r="182" spans="1:42" hidden="1" x14ac:dyDescent="0.3">
      <c r="A182" s="30" t="s">
        <v>70</v>
      </c>
      <c r="B182" s="39" t="s">
        <v>240</v>
      </c>
      <c r="C182" s="32">
        <v>-10734.38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4"/>
      <c r="Q182" s="35">
        <v>0</v>
      </c>
      <c r="R182" s="35">
        <v>0</v>
      </c>
      <c r="S182" s="35">
        <v>0</v>
      </c>
      <c r="T182" s="35">
        <v>-10734.38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6">
        <v>-10734.38</v>
      </c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42"/>
    </row>
    <row r="183" spans="1:42" hidden="1" x14ac:dyDescent="0.3">
      <c r="A183" s="30" t="s">
        <v>70</v>
      </c>
      <c r="B183" s="40" t="s">
        <v>241</v>
      </c>
      <c r="C183" s="32">
        <v>-10734.38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4"/>
      <c r="Q183" s="35">
        <v>0</v>
      </c>
      <c r="R183" s="35">
        <v>0</v>
      </c>
      <c r="S183" s="35">
        <v>0</v>
      </c>
      <c r="T183" s="35">
        <v>-10734.38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6">
        <v>-10734.38</v>
      </c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42"/>
    </row>
    <row r="184" spans="1:42" hidden="1" x14ac:dyDescent="0.3">
      <c r="A184" s="30" t="s">
        <v>70</v>
      </c>
      <c r="B184" s="41" t="s">
        <v>242</v>
      </c>
      <c r="C184" s="32">
        <v>-10734.38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4"/>
      <c r="Q184" s="35">
        <v>0</v>
      </c>
      <c r="R184" s="35">
        <v>0</v>
      </c>
      <c r="S184" s="35">
        <v>0</v>
      </c>
      <c r="T184" s="35">
        <v>-10734.38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6">
        <v>-10734.38</v>
      </c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42"/>
    </row>
    <row r="185" spans="1:42" hidden="1" x14ac:dyDescent="0.3">
      <c r="A185" s="60" t="s">
        <v>278</v>
      </c>
      <c r="B185" s="61"/>
      <c r="C185" s="32">
        <v>0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7">
        <v>0</v>
      </c>
    </row>
    <row r="186" spans="1:42" hidden="1" x14ac:dyDescent="0.3">
      <c r="A186" s="30" t="s">
        <v>71</v>
      </c>
      <c r="B186" s="31" t="s">
        <v>217</v>
      </c>
      <c r="C186" s="32"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4"/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6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0</v>
      </c>
      <c r="AO186" s="35">
        <v>0</v>
      </c>
      <c r="AP186" s="37">
        <v>0</v>
      </c>
    </row>
    <row r="187" spans="1:42" hidden="1" x14ac:dyDescent="0.3">
      <c r="A187" s="30" t="s">
        <v>71</v>
      </c>
      <c r="B187" s="38" t="s">
        <v>218</v>
      </c>
      <c r="C187" s="32"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4"/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6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0</v>
      </c>
      <c r="AO187" s="35">
        <v>0</v>
      </c>
      <c r="AP187" s="37">
        <v>0</v>
      </c>
    </row>
    <row r="188" spans="1:42" hidden="1" x14ac:dyDescent="0.3">
      <c r="A188" s="30" t="s">
        <v>71</v>
      </c>
      <c r="B188" s="39" t="s">
        <v>219</v>
      </c>
      <c r="C188" s="32"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4"/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6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7">
        <v>0</v>
      </c>
    </row>
    <row r="189" spans="1:42" hidden="1" x14ac:dyDescent="0.3">
      <c r="A189" s="30" t="s">
        <v>71</v>
      </c>
      <c r="B189" s="40" t="s">
        <v>220</v>
      </c>
      <c r="C189" s="32"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4"/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6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7">
        <v>0</v>
      </c>
    </row>
    <row r="190" spans="1:42" hidden="1" x14ac:dyDescent="0.3">
      <c r="A190" s="30" t="s">
        <v>71</v>
      </c>
      <c r="B190" s="41" t="s">
        <v>221</v>
      </c>
      <c r="C190" s="32"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4"/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6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0</v>
      </c>
      <c r="AO190" s="35">
        <v>0</v>
      </c>
      <c r="AP190" s="37">
        <v>0</v>
      </c>
    </row>
    <row r="191" spans="1:42" hidden="1" x14ac:dyDescent="0.3">
      <c r="A191" s="30" t="s">
        <v>71</v>
      </c>
      <c r="B191" s="39" t="s">
        <v>222</v>
      </c>
      <c r="C191" s="32">
        <v>1008219.31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4"/>
      <c r="Q191" s="35">
        <v>0</v>
      </c>
      <c r="R191" s="35">
        <v>0</v>
      </c>
      <c r="S191" s="35">
        <v>640723.36</v>
      </c>
      <c r="T191" s="35">
        <v>367495.95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6">
        <v>1008219.31</v>
      </c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42"/>
    </row>
    <row r="192" spans="1:42" hidden="1" x14ac:dyDescent="0.3">
      <c r="A192" s="30" t="s">
        <v>71</v>
      </c>
      <c r="B192" s="40" t="s">
        <v>223</v>
      </c>
      <c r="C192" s="32">
        <v>367495.95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4"/>
      <c r="Q192" s="35">
        <v>0</v>
      </c>
      <c r="R192" s="35">
        <v>0</v>
      </c>
      <c r="S192" s="35">
        <v>0</v>
      </c>
      <c r="T192" s="35">
        <v>367495.95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6">
        <v>367495.95</v>
      </c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42"/>
    </row>
    <row r="193" spans="1:42" hidden="1" x14ac:dyDescent="0.3">
      <c r="A193" s="30" t="s">
        <v>71</v>
      </c>
      <c r="B193" s="43" t="s">
        <v>224</v>
      </c>
      <c r="C193" s="32">
        <v>367495.95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4"/>
      <c r="Q193" s="35">
        <v>0</v>
      </c>
      <c r="R193" s="35">
        <v>0</v>
      </c>
      <c r="S193" s="35">
        <v>0</v>
      </c>
      <c r="T193" s="35">
        <v>367495.95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6">
        <v>367495.95</v>
      </c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42"/>
    </row>
    <row r="194" spans="1:42" hidden="1" x14ac:dyDescent="0.3">
      <c r="A194" s="30" t="s">
        <v>71</v>
      </c>
      <c r="B194" s="41" t="s">
        <v>225</v>
      </c>
      <c r="C194" s="32">
        <v>367495.95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4"/>
      <c r="Q194" s="35">
        <v>0</v>
      </c>
      <c r="R194" s="35">
        <v>0</v>
      </c>
      <c r="S194" s="35">
        <v>0</v>
      </c>
      <c r="T194" s="35">
        <v>367495.95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6">
        <v>367495.95</v>
      </c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42"/>
    </row>
    <row r="195" spans="1:42" hidden="1" x14ac:dyDescent="0.3">
      <c r="A195" s="30" t="s">
        <v>71</v>
      </c>
      <c r="B195" s="40" t="s">
        <v>226</v>
      </c>
      <c r="C195" s="32">
        <v>640723.36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4"/>
      <c r="Q195" s="35">
        <v>0</v>
      </c>
      <c r="R195" s="35">
        <v>0</v>
      </c>
      <c r="S195" s="35">
        <v>640723.36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6">
        <v>640723.36</v>
      </c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42"/>
    </row>
    <row r="196" spans="1:42" hidden="1" x14ac:dyDescent="0.3">
      <c r="A196" s="30" t="s">
        <v>71</v>
      </c>
      <c r="B196" s="43" t="s">
        <v>227</v>
      </c>
      <c r="C196" s="32">
        <v>3925.67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4"/>
      <c r="Q196" s="35">
        <v>0</v>
      </c>
      <c r="R196" s="35">
        <v>0</v>
      </c>
      <c r="S196" s="35">
        <v>3925.67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6">
        <v>3925.67</v>
      </c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42"/>
    </row>
    <row r="197" spans="1:42" hidden="1" x14ac:dyDescent="0.3">
      <c r="A197" s="30" t="s">
        <v>71</v>
      </c>
      <c r="B197" s="44" t="s">
        <v>272</v>
      </c>
      <c r="C197" s="32">
        <v>23.02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4"/>
      <c r="Q197" s="35">
        <v>0</v>
      </c>
      <c r="R197" s="35">
        <v>0</v>
      </c>
      <c r="S197" s="35">
        <v>23.02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6">
        <v>23.02</v>
      </c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42"/>
    </row>
    <row r="198" spans="1:42" hidden="1" x14ac:dyDescent="0.3">
      <c r="A198" s="30" t="s">
        <v>71</v>
      </c>
      <c r="B198" s="41" t="s">
        <v>279</v>
      </c>
      <c r="C198" s="32">
        <v>23.02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4"/>
      <c r="Q198" s="35">
        <v>0</v>
      </c>
      <c r="R198" s="35">
        <v>0</v>
      </c>
      <c r="S198" s="35">
        <v>23.02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6">
        <v>23.02</v>
      </c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42"/>
    </row>
    <row r="199" spans="1:42" hidden="1" x14ac:dyDescent="0.3">
      <c r="A199" s="30" t="s">
        <v>71</v>
      </c>
      <c r="B199" s="44" t="s">
        <v>231</v>
      </c>
      <c r="C199" s="32">
        <v>3902.65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4"/>
      <c r="Q199" s="35">
        <v>0</v>
      </c>
      <c r="R199" s="35">
        <v>0</v>
      </c>
      <c r="S199" s="35">
        <v>3902.65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6">
        <v>3902.65</v>
      </c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42"/>
    </row>
    <row r="200" spans="1:42" hidden="1" x14ac:dyDescent="0.3">
      <c r="A200" s="30" t="s">
        <v>71</v>
      </c>
      <c r="B200" s="41" t="s">
        <v>232</v>
      </c>
      <c r="C200" s="32">
        <v>3902.65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4"/>
      <c r="Q200" s="35">
        <v>0</v>
      </c>
      <c r="R200" s="35">
        <v>0</v>
      </c>
      <c r="S200" s="35">
        <v>3902.65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6">
        <v>3902.65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42"/>
    </row>
    <row r="201" spans="1:42" hidden="1" x14ac:dyDescent="0.3">
      <c r="A201" s="30" t="s">
        <v>71</v>
      </c>
      <c r="B201" s="43" t="s">
        <v>233</v>
      </c>
      <c r="C201" s="32">
        <v>636797.68999999994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4"/>
      <c r="Q201" s="35">
        <v>0</v>
      </c>
      <c r="R201" s="35">
        <v>0</v>
      </c>
      <c r="S201" s="35">
        <v>636797.68999999994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6">
        <v>636797.68999999994</v>
      </c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42"/>
    </row>
    <row r="202" spans="1:42" hidden="1" x14ac:dyDescent="0.3">
      <c r="A202" s="30" t="s">
        <v>71</v>
      </c>
      <c r="B202" s="44" t="s">
        <v>234</v>
      </c>
      <c r="C202" s="32">
        <v>619691.09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4"/>
      <c r="Q202" s="35">
        <v>0</v>
      </c>
      <c r="R202" s="35">
        <v>0</v>
      </c>
      <c r="S202" s="35">
        <v>619691.09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6">
        <v>619691.09</v>
      </c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42"/>
    </row>
    <row r="203" spans="1:42" hidden="1" x14ac:dyDescent="0.3">
      <c r="A203" s="30" t="s">
        <v>71</v>
      </c>
      <c r="B203" s="41" t="s">
        <v>235</v>
      </c>
      <c r="C203" s="32">
        <v>619691.09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4"/>
      <c r="Q203" s="35">
        <v>0</v>
      </c>
      <c r="R203" s="35">
        <v>0</v>
      </c>
      <c r="S203" s="35">
        <v>619691.09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6">
        <v>619691.09</v>
      </c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42"/>
    </row>
    <row r="204" spans="1:42" hidden="1" x14ac:dyDescent="0.3">
      <c r="A204" s="30" t="s">
        <v>71</v>
      </c>
      <c r="B204" s="44" t="s">
        <v>237</v>
      </c>
      <c r="C204" s="32">
        <v>17106.599999999999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4"/>
      <c r="Q204" s="35">
        <v>0</v>
      </c>
      <c r="R204" s="35">
        <v>0</v>
      </c>
      <c r="S204" s="35">
        <v>17106.599999999999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6">
        <v>17106.599999999999</v>
      </c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42"/>
    </row>
    <row r="205" spans="1:42" hidden="1" x14ac:dyDescent="0.3">
      <c r="A205" s="30" t="s">
        <v>71</v>
      </c>
      <c r="B205" s="41" t="s">
        <v>238</v>
      </c>
      <c r="C205" s="32">
        <v>17106.599999999999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4"/>
      <c r="Q205" s="35">
        <v>0</v>
      </c>
      <c r="R205" s="35">
        <v>0</v>
      </c>
      <c r="S205" s="35">
        <v>17106.599999999999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6">
        <v>17106.599999999999</v>
      </c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42"/>
    </row>
    <row r="206" spans="1:42" hidden="1" x14ac:dyDescent="0.3">
      <c r="A206" s="30" t="s">
        <v>71</v>
      </c>
      <c r="B206" s="39" t="s">
        <v>240</v>
      </c>
      <c r="C206" s="32">
        <v>-1008219.31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4"/>
      <c r="Q206" s="35">
        <v>0</v>
      </c>
      <c r="R206" s="35">
        <v>0</v>
      </c>
      <c r="S206" s="35">
        <v>-640723.36</v>
      </c>
      <c r="T206" s="35">
        <v>-367495.95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6">
        <v>-1008219.31</v>
      </c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42"/>
    </row>
    <row r="207" spans="1:42" hidden="1" x14ac:dyDescent="0.3">
      <c r="A207" s="30" t="s">
        <v>71</v>
      </c>
      <c r="B207" s="40" t="s">
        <v>241</v>
      </c>
      <c r="C207" s="32">
        <v>-1008219.31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4"/>
      <c r="Q207" s="35">
        <v>0</v>
      </c>
      <c r="R207" s="35">
        <v>0</v>
      </c>
      <c r="S207" s="35">
        <v>-640723.36</v>
      </c>
      <c r="T207" s="35">
        <v>-367495.95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6">
        <v>-1008219.31</v>
      </c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42"/>
    </row>
    <row r="208" spans="1:42" hidden="1" x14ac:dyDescent="0.3">
      <c r="A208" s="30" t="s">
        <v>71</v>
      </c>
      <c r="B208" s="41" t="s">
        <v>242</v>
      </c>
      <c r="C208" s="32">
        <v>-1008219.31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4"/>
      <c r="Q208" s="35">
        <v>0</v>
      </c>
      <c r="R208" s="35">
        <v>0</v>
      </c>
      <c r="S208" s="35">
        <v>-640723.36</v>
      </c>
      <c r="T208" s="35">
        <v>-367495.95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6">
        <v>-1008219.31</v>
      </c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42"/>
    </row>
    <row r="209" spans="1:42" hidden="1" x14ac:dyDescent="0.3">
      <c r="A209" s="60" t="s">
        <v>280</v>
      </c>
      <c r="B209" s="61"/>
      <c r="C209" s="32">
        <v>0</v>
      </c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6">
        <v>0</v>
      </c>
      <c r="R209" s="36">
        <v>0</v>
      </c>
      <c r="S209" s="36">
        <v>-2.0008883439004399E-11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7">
        <v>0</v>
      </c>
    </row>
    <row r="210" spans="1:42" hidden="1" x14ac:dyDescent="0.3">
      <c r="A210" s="30" t="s">
        <v>72</v>
      </c>
      <c r="B210" s="31" t="s">
        <v>217</v>
      </c>
      <c r="C210" s="32"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4"/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6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0</v>
      </c>
      <c r="AO210" s="35">
        <v>0</v>
      </c>
      <c r="AP210" s="37">
        <v>0</v>
      </c>
    </row>
    <row r="211" spans="1:42" hidden="1" x14ac:dyDescent="0.3">
      <c r="A211" s="30" t="s">
        <v>72</v>
      </c>
      <c r="B211" s="38" t="s">
        <v>218</v>
      </c>
      <c r="C211" s="32"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4"/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36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0</v>
      </c>
      <c r="AJ211" s="35">
        <v>0</v>
      </c>
      <c r="AK211" s="35">
        <v>0</v>
      </c>
      <c r="AL211" s="35">
        <v>0</v>
      </c>
      <c r="AM211" s="35">
        <v>0</v>
      </c>
      <c r="AN211" s="35">
        <v>0</v>
      </c>
      <c r="AO211" s="35">
        <v>0</v>
      </c>
      <c r="AP211" s="37">
        <v>0</v>
      </c>
    </row>
    <row r="212" spans="1:42" hidden="1" x14ac:dyDescent="0.3">
      <c r="A212" s="30" t="s">
        <v>72</v>
      </c>
      <c r="B212" s="39" t="s">
        <v>219</v>
      </c>
      <c r="C212" s="32"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4"/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36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7">
        <v>0</v>
      </c>
    </row>
    <row r="213" spans="1:42" hidden="1" x14ac:dyDescent="0.3">
      <c r="A213" s="30" t="s">
        <v>72</v>
      </c>
      <c r="B213" s="40" t="s">
        <v>220</v>
      </c>
      <c r="C213" s="32"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4"/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6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0</v>
      </c>
      <c r="AJ213" s="35">
        <v>0</v>
      </c>
      <c r="AK213" s="35">
        <v>0</v>
      </c>
      <c r="AL213" s="35">
        <v>0</v>
      </c>
      <c r="AM213" s="35">
        <v>0</v>
      </c>
      <c r="AN213" s="35">
        <v>0</v>
      </c>
      <c r="AO213" s="35">
        <v>0</v>
      </c>
      <c r="AP213" s="37">
        <v>0</v>
      </c>
    </row>
    <row r="214" spans="1:42" hidden="1" x14ac:dyDescent="0.3">
      <c r="A214" s="30" t="s">
        <v>72</v>
      </c>
      <c r="B214" s="41" t="s">
        <v>221</v>
      </c>
      <c r="C214" s="32"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4"/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0</v>
      </c>
      <c r="AC214" s="36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0</v>
      </c>
      <c r="AJ214" s="35">
        <v>0</v>
      </c>
      <c r="AK214" s="35">
        <v>0</v>
      </c>
      <c r="AL214" s="35">
        <v>0</v>
      </c>
      <c r="AM214" s="35">
        <v>0</v>
      </c>
      <c r="AN214" s="35">
        <v>0</v>
      </c>
      <c r="AO214" s="35">
        <v>0</v>
      </c>
      <c r="AP214" s="37">
        <v>0</v>
      </c>
    </row>
    <row r="215" spans="1:42" hidden="1" x14ac:dyDescent="0.3">
      <c r="A215" s="30" t="s">
        <v>72</v>
      </c>
      <c r="B215" s="39" t="s">
        <v>222</v>
      </c>
      <c r="C215" s="32">
        <v>2993194.65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4"/>
      <c r="Q215" s="35">
        <v>0</v>
      </c>
      <c r="R215" s="35">
        <v>0</v>
      </c>
      <c r="S215" s="35">
        <v>1897910.51</v>
      </c>
      <c r="T215" s="35">
        <v>1095284.1399999999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6">
        <v>2993194.65</v>
      </c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42"/>
    </row>
    <row r="216" spans="1:42" hidden="1" x14ac:dyDescent="0.3">
      <c r="A216" s="30" t="s">
        <v>72</v>
      </c>
      <c r="B216" s="40" t="s">
        <v>223</v>
      </c>
      <c r="C216" s="32">
        <v>1095284.1399999999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4"/>
      <c r="Q216" s="35">
        <v>0</v>
      </c>
      <c r="R216" s="35">
        <v>0</v>
      </c>
      <c r="S216" s="35">
        <v>0</v>
      </c>
      <c r="T216" s="35">
        <v>1095284.1399999999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6">
        <v>1095284.1399999999</v>
      </c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42"/>
    </row>
    <row r="217" spans="1:42" hidden="1" x14ac:dyDescent="0.3">
      <c r="A217" s="30" t="s">
        <v>72</v>
      </c>
      <c r="B217" s="43" t="s">
        <v>224</v>
      </c>
      <c r="C217" s="32">
        <v>1095284.1399999999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4"/>
      <c r="Q217" s="35">
        <v>0</v>
      </c>
      <c r="R217" s="35">
        <v>0</v>
      </c>
      <c r="S217" s="35">
        <v>0</v>
      </c>
      <c r="T217" s="35">
        <v>1095284.1399999999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6">
        <v>1095284.1399999999</v>
      </c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42"/>
    </row>
    <row r="218" spans="1:42" hidden="1" x14ac:dyDescent="0.3">
      <c r="A218" s="30" t="s">
        <v>72</v>
      </c>
      <c r="B218" s="41" t="s">
        <v>225</v>
      </c>
      <c r="C218" s="32">
        <v>1095284.1399999999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4"/>
      <c r="Q218" s="35">
        <v>0</v>
      </c>
      <c r="R218" s="35">
        <v>0</v>
      </c>
      <c r="S218" s="35">
        <v>0</v>
      </c>
      <c r="T218" s="35">
        <v>1095284.1399999999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6">
        <v>1095284.1399999999</v>
      </c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42"/>
    </row>
    <row r="219" spans="1:42" hidden="1" x14ac:dyDescent="0.3">
      <c r="A219" s="30" t="s">
        <v>72</v>
      </c>
      <c r="B219" s="40" t="s">
        <v>226</v>
      </c>
      <c r="C219" s="32">
        <v>1897910.51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4"/>
      <c r="Q219" s="35">
        <v>0</v>
      </c>
      <c r="R219" s="35">
        <v>0</v>
      </c>
      <c r="S219" s="35">
        <v>1897910.51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6">
        <v>1897910.51</v>
      </c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42"/>
    </row>
    <row r="220" spans="1:42" hidden="1" x14ac:dyDescent="0.3">
      <c r="A220" s="30" t="s">
        <v>72</v>
      </c>
      <c r="B220" s="43" t="s">
        <v>233</v>
      </c>
      <c r="C220" s="32">
        <v>1897910.51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4"/>
      <c r="Q220" s="35">
        <v>0</v>
      </c>
      <c r="R220" s="35">
        <v>0</v>
      </c>
      <c r="S220" s="35">
        <v>1897910.51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6">
        <v>1897910.51</v>
      </c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42"/>
    </row>
    <row r="221" spans="1:42" hidden="1" x14ac:dyDescent="0.3">
      <c r="A221" s="30" t="s">
        <v>72</v>
      </c>
      <c r="B221" s="44" t="s">
        <v>234</v>
      </c>
      <c r="C221" s="32">
        <v>1412993.82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4"/>
      <c r="Q221" s="35">
        <v>0</v>
      </c>
      <c r="R221" s="35">
        <v>0</v>
      </c>
      <c r="S221" s="35">
        <v>1412993.82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6">
        <v>1412993.82</v>
      </c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42"/>
    </row>
    <row r="222" spans="1:42" hidden="1" x14ac:dyDescent="0.3">
      <c r="A222" s="30" t="s">
        <v>72</v>
      </c>
      <c r="B222" s="41" t="s">
        <v>235</v>
      </c>
      <c r="C222" s="32">
        <v>1412993.82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4"/>
      <c r="Q222" s="35">
        <v>0</v>
      </c>
      <c r="R222" s="35">
        <v>0</v>
      </c>
      <c r="S222" s="35">
        <v>1412993.82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6">
        <v>1412993.82</v>
      </c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42"/>
    </row>
    <row r="223" spans="1:42" hidden="1" x14ac:dyDescent="0.3">
      <c r="A223" s="30" t="s">
        <v>72</v>
      </c>
      <c r="B223" s="44" t="s">
        <v>237</v>
      </c>
      <c r="C223" s="32">
        <v>484916.69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4"/>
      <c r="Q223" s="35">
        <v>0</v>
      </c>
      <c r="R223" s="35">
        <v>0</v>
      </c>
      <c r="S223" s="35">
        <v>484916.69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35">
        <v>0</v>
      </c>
      <c r="AC223" s="36">
        <v>484916.69</v>
      </c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42"/>
    </row>
    <row r="224" spans="1:42" hidden="1" x14ac:dyDescent="0.3">
      <c r="A224" s="30" t="s">
        <v>72</v>
      </c>
      <c r="B224" s="41" t="s">
        <v>238</v>
      </c>
      <c r="C224" s="32">
        <v>484916.69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4"/>
      <c r="Q224" s="35">
        <v>0</v>
      </c>
      <c r="R224" s="35">
        <v>0</v>
      </c>
      <c r="S224" s="35">
        <v>484916.69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6">
        <v>484916.69</v>
      </c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42"/>
    </row>
    <row r="225" spans="1:42" hidden="1" x14ac:dyDescent="0.3">
      <c r="A225" s="30" t="s">
        <v>72</v>
      </c>
      <c r="B225" s="39" t="s">
        <v>240</v>
      </c>
      <c r="C225" s="32">
        <v>-2993194.65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4"/>
      <c r="Q225" s="35">
        <v>0</v>
      </c>
      <c r="R225" s="35">
        <v>0</v>
      </c>
      <c r="S225" s="35">
        <v>-1897910.51</v>
      </c>
      <c r="T225" s="35">
        <v>-1095284.1399999999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6">
        <v>-2993194.65</v>
      </c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42"/>
    </row>
    <row r="226" spans="1:42" hidden="1" x14ac:dyDescent="0.3">
      <c r="A226" s="30" t="s">
        <v>72</v>
      </c>
      <c r="B226" s="40" t="s">
        <v>241</v>
      </c>
      <c r="C226" s="32">
        <v>-2993194.65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4"/>
      <c r="Q226" s="35">
        <v>0</v>
      </c>
      <c r="R226" s="35">
        <v>0</v>
      </c>
      <c r="S226" s="35">
        <v>-1897910.51</v>
      </c>
      <c r="T226" s="35">
        <v>-1095284.1399999999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6">
        <v>-2993194.65</v>
      </c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42"/>
    </row>
    <row r="227" spans="1:42" hidden="1" x14ac:dyDescent="0.3">
      <c r="A227" s="30" t="s">
        <v>72</v>
      </c>
      <c r="B227" s="41" t="s">
        <v>242</v>
      </c>
      <c r="C227" s="32">
        <v>-2993194.65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4"/>
      <c r="Q227" s="35">
        <v>0</v>
      </c>
      <c r="R227" s="35">
        <v>0</v>
      </c>
      <c r="S227" s="35">
        <v>-1897910.51</v>
      </c>
      <c r="T227" s="35">
        <v>-1095284.1399999999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6">
        <v>-2993194.65</v>
      </c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42"/>
    </row>
    <row r="228" spans="1:42" hidden="1" x14ac:dyDescent="0.3">
      <c r="A228" s="60" t="s">
        <v>281</v>
      </c>
      <c r="B228" s="61"/>
      <c r="C228" s="32">
        <v>0</v>
      </c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6">
        <v>0</v>
      </c>
      <c r="R228" s="36">
        <v>0</v>
      </c>
      <c r="S228" s="36">
        <v>5.8207660913467401E-11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7">
        <v>0</v>
      </c>
    </row>
    <row r="229" spans="1:42" hidden="1" x14ac:dyDescent="0.3">
      <c r="A229" s="30" t="s">
        <v>73</v>
      </c>
      <c r="B229" s="31" t="s">
        <v>217</v>
      </c>
      <c r="C229" s="32"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4"/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6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7">
        <v>0</v>
      </c>
    </row>
    <row r="230" spans="1:42" hidden="1" x14ac:dyDescent="0.3">
      <c r="A230" s="30" t="s">
        <v>73</v>
      </c>
      <c r="B230" s="38" t="s">
        <v>218</v>
      </c>
      <c r="C230" s="32"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4"/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6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7">
        <v>0</v>
      </c>
    </row>
    <row r="231" spans="1:42" hidden="1" x14ac:dyDescent="0.3">
      <c r="A231" s="30" t="s">
        <v>73</v>
      </c>
      <c r="B231" s="39" t="s">
        <v>219</v>
      </c>
      <c r="C231" s="32"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4"/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6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7">
        <v>0</v>
      </c>
    </row>
    <row r="232" spans="1:42" hidden="1" x14ac:dyDescent="0.3">
      <c r="A232" s="30" t="s">
        <v>73</v>
      </c>
      <c r="B232" s="40" t="s">
        <v>220</v>
      </c>
      <c r="C232" s="32"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4"/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6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7">
        <v>0</v>
      </c>
    </row>
    <row r="233" spans="1:42" hidden="1" x14ac:dyDescent="0.3">
      <c r="A233" s="30" t="s">
        <v>73</v>
      </c>
      <c r="B233" s="41" t="s">
        <v>221</v>
      </c>
      <c r="C233" s="32"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4"/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6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7">
        <v>0</v>
      </c>
    </row>
    <row r="234" spans="1:42" hidden="1" x14ac:dyDescent="0.3">
      <c r="A234" s="30" t="s">
        <v>73</v>
      </c>
      <c r="B234" s="39" t="s">
        <v>222</v>
      </c>
      <c r="C234" s="32">
        <v>12392.3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4"/>
      <c r="Q234" s="35">
        <v>0</v>
      </c>
      <c r="R234" s="35">
        <v>0</v>
      </c>
      <c r="S234" s="35">
        <v>0</v>
      </c>
      <c r="T234" s="35">
        <v>12392.3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6">
        <v>12392.3</v>
      </c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42"/>
    </row>
    <row r="235" spans="1:42" hidden="1" x14ac:dyDescent="0.3">
      <c r="A235" s="30" t="s">
        <v>73</v>
      </c>
      <c r="B235" s="40" t="s">
        <v>226</v>
      </c>
      <c r="C235" s="32">
        <v>12392.3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4"/>
      <c r="Q235" s="35">
        <v>0</v>
      </c>
      <c r="R235" s="35">
        <v>0</v>
      </c>
      <c r="S235" s="35">
        <v>0</v>
      </c>
      <c r="T235" s="35">
        <v>12392.3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6">
        <v>12392.3</v>
      </c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42"/>
    </row>
    <row r="236" spans="1:42" hidden="1" x14ac:dyDescent="0.3">
      <c r="A236" s="30" t="s">
        <v>73</v>
      </c>
      <c r="B236" s="43" t="s">
        <v>227</v>
      </c>
      <c r="C236" s="32">
        <v>12392.3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4"/>
      <c r="Q236" s="35">
        <v>0</v>
      </c>
      <c r="R236" s="35">
        <v>0</v>
      </c>
      <c r="S236" s="35">
        <v>0</v>
      </c>
      <c r="T236" s="35">
        <v>12392.3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6">
        <v>12392.3</v>
      </c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42"/>
    </row>
    <row r="237" spans="1:42" hidden="1" x14ac:dyDescent="0.3">
      <c r="A237" s="30" t="s">
        <v>73</v>
      </c>
      <c r="B237" s="44" t="s">
        <v>282</v>
      </c>
      <c r="C237" s="32">
        <v>1605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4"/>
      <c r="Q237" s="35">
        <v>0</v>
      </c>
      <c r="R237" s="35">
        <v>0</v>
      </c>
      <c r="S237" s="35">
        <v>0</v>
      </c>
      <c r="T237" s="35">
        <v>1605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6">
        <v>1605</v>
      </c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42"/>
    </row>
    <row r="238" spans="1:42" hidden="1" x14ac:dyDescent="0.3">
      <c r="A238" s="30" t="s">
        <v>73</v>
      </c>
      <c r="B238" s="45" t="s">
        <v>283</v>
      </c>
      <c r="C238" s="32">
        <v>1605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4"/>
      <c r="Q238" s="35">
        <v>0</v>
      </c>
      <c r="R238" s="35">
        <v>0</v>
      </c>
      <c r="S238" s="35">
        <v>0</v>
      </c>
      <c r="T238" s="35">
        <v>1605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6">
        <v>1605</v>
      </c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42"/>
    </row>
    <row r="239" spans="1:42" hidden="1" x14ac:dyDescent="0.3">
      <c r="A239" s="30" t="s">
        <v>73</v>
      </c>
      <c r="B239" s="41" t="s">
        <v>284</v>
      </c>
      <c r="C239" s="32">
        <v>1605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4"/>
      <c r="Q239" s="35">
        <v>0</v>
      </c>
      <c r="R239" s="35">
        <v>0</v>
      </c>
      <c r="S239" s="35">
        <v>0</v>
      </c>
      <c r="T239" s="35">
        <v>1605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6">
        <v>1605</v>
      </c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42"/>
    </row>
    <row r="240" spans="1:42" hidden="1" x14ac:dyDescent="0.3">
      <c r="A240" s="30" t="s">
        <v>73</v>
      </c>
      <c r="B240" s="44" t="s">
        <v>285</v>
      </c>
      <c r="C240" s="32">
        <v>8195.4599999999991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4"/>
      <c r="Q240" s="35">
        <v>0</v>
      </c>
      <c r="R240" s="35">
        <v>0</v>
      </c>
      <c r="S240" s="35">
        <v>0</v>
      </c>
      <c r="T240" s="35">
        <v>8195.4599999999991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6">
        <v>8195.4599999999991</v>
      </c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42"/>
    </row>
    <row r="241" spans="1:42" hidden="1" x14ac:dyDescent="0.3">
      <c r="A241" s="30" t="s">
        <v>73</v>
      </c>
      <c r="B241" s="41" t="s">
        <v>286</v>
      </c>
      <c r="C241" s="32">
        <v>8195.4599999999991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4"/>
      <c r="Q241" s="35">
        <v>0</v>
      </c>
      <c r="R241" s="35">
        <v>0</v>
      </c>
      <c r="S241" s="35">
        <v>0</v>
      </c>
      <c r="T241" s="35">
        <v>8195.4599999999991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6">
        <v>8195.4599999999991</v>
      </c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42"/>
    </row>
    <row r="242" spans="1:42" hidden="1" x14ac:dyDescent="0.3">
      <c r="A242" s="30" t="s">
        <v>73</v>
      </c>
      <c r="B242" s="44" t="s">
        <v>231</v>
      </c>
      <c r="C242" s="32">
        <v>2591.84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4"/>
      <c r="Q242" s="35">
        <v>0</v>
      </c>
      <c r="R242" s="35">
        <v>0</v>
      </c>
      <c r="S242" s="35">
        <v>0</v>
      </c>
      <c r="T242" s="35">
        <v>2591.84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6">
        <v>2591.84</v>
      </c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42"/>
    </row>
    <row r="243" spans="1:42" hidden="1" x14ac:dyDescent="0.3">
      <c r="A243" s="30" t="s">
        <v>73</v>
      </c>
      <c r="B243" s="41" t="s">
        <v>232</v>
      </c>
      <c r="C243" s="32">
        <v>2591.84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4"/>
      <c r="Q243" s="35">
        <v>0</v>
      </c>
      <c r="R243" s="35">
        <v>0</v>
      </c>
      <c r="S243" s="35">
        <v>0</v>
      </c>
      <c r="T243" s="35">
        <v>2591.84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6">
        <v>2591.84</v>
      </c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42"/>
    </row>
    <row r="244" spans="1:42" hidden="1" x14ac:dyDescent="0.3">
      <c r="A244" s="30" t="s">
        <v>73</v>
      </c>
      <c r="B244" s="39" t="s">
        <v>240</v>
      </c>
      <c r="C244" s="32">
        <v>-12392.3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4"/>
      <c r="Q244" s="35">
        <v>0</v>
      </c>
      <c r="R244" s="35">
        <v>0</v>
      </c>
      <c r="S244" s="35">
        <v>0</v>
      </c>
      <c r="T244" s="35">
        <v>-12392.3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6">
        <v>-12392.3</v>
      </c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42"/>
    </row>
    <row r="245" spans="1:42" hidden="1" x14ac:dyDescent="0.3">
      <c r="A245" s="30" t="s">
        <v>73</v>
      </c>
      <c r="B245" s="40" t="s">
        <v>241</v>
      </c>
      <c r="C245" s="32">
        <v>-12392.3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4"/>
      <c r="Q245" s="35">
        <v>0</v>
      </c>
      <c r="R245" s="35">
        <v>0</v>
      </c>
      <c r="S245" s="35">
        <v>0</v>
      </c>
      <c r="T245" s="35">
        <v>-12392.3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6">
        <v>-12392.3</v>
      </c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42"/>
    </row>
    <row r="246" spans="1:42" hidden="1" x14ac:dyDescent="0.3">
      <c r="A246" s="30" t="s">
        <v>73</v>
      </c>
      <c r="B246" s="41" t="s">
        <v>242</v>
      </c>
      <c r="C246" s="32">
        <v>-12392.3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4"/>
      <c r="Q246" s="35">
        <v>0</v>
      </c>
      <c r="R246" s="35">
        <v>0</v>
      </c>
      <c r="S246" s="35">
        <v>0</v>
      </c>
      <c r="T246" s="35">
        <v>-12392.3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6">
        <v>-12392.3</v>
      </c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42"/>
    </row>
    <row r="247" spans="1:42" hidden="1" x14ac:dyDescent="0.3">
      <c r="A247" s="60" t="s">
        <v>287</v>
      </c>
      <c r="B247" s="61"/>
      <c r="C247" s="32">
        <v>0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7">
        <v>0</v>
      </c>
    </row>
    <row r="248" spans="1:42" hidden="1" x14ac:dyDescent="0.3">
      <c r="A248" s="30" t="s">
        <v>74</v>
      </c>
      <c r="B248" s="31" t="s">
        <v>217</v>
      </c>
      <c r="C248" s="32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6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6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  <c r="AO248" s="35">
        <v>0</v>
      </c>
      <c r="AP248" s="37">
        <v>0</v>
      </c>
    </row>
    <row r="249" spans="1:42" hidden="1" x14ac:dyDescent="0.3">
      <c r="A249" s="30" t="s">
        <v>74</v>
      </c>
      <c r="B249" s="38" t="s">
        <v>218</v>
      </c>
      <c r="C249" s="32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6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6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0</v>
      </c>
      <c r="AO249" s="35">
        <v>0</v>
      </c>
      <c r="AP249" s="37">
        <v>0</v>
      </c>
    </row>
    <row r="250" spans="1:42" hidden="1" x14ac:dyDescent="0.3">
      <c r="A250" s="30" t="s">
        <v>74</v>
      </c>
      <c r="B250" s="39" t="s">
        <v>219</v>
      </c>
      <c r="C250" s="32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6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6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0</v>
      </c>
      <c r="AO250" s="35">
        <v>0</v>
      </c>
      <c r="AP250" s="37">
        <v>0</v>
      </c>
    </row>
    <row r="251" spans="1:42" hidden="1" x14ac:dyDescent="0.3">
      <c r="A251" s="30" t="s">
        <v>74</v>
      </c>
      <c r="B251" s="40" t="s">
        <v>220</v>
      </c>
      <c r="C251" s="32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6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6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0</v>
      </c>
      <c r="AO251" s="35">
        <v>0</v>
      </c>
      <c r="AP251" s="37">
        <v>0</v>
      </c>
    </row>
    <row r="252" spans="1:42" hidden="1" x14ac:dyDescent="0.3">
      <c r="A252" s="30" t="s">
        <v>74</v>
      </c>
      <c r="B252" s="41" t="s">
        <v>221</v>
      </c>
      <c r="C252" s="32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6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6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0</v>
      </c>
      <c r="AO252" s="35">
        <v>0</v>
      </c>
      <c r="AP252" s="37">
        <v>0</v>
      </c>
    </row>
    <row r="253" spans="1:42" hidden="1" x14ac:dyDescent="0.3">
      <c r="A253" s="30" t="s">
        <v>74</v>
      </c>
      <c r="B253" s="39" t="s">
        <v>222</v>
      </c>
      <c r="C253" s="32">
        <v>584261.14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301480.01</v>
      </c>
      <c r="M253" s="35">
        <v>55784.73</v>
      </c>
      <c r="N253" s="35">
        <v>0</v>
      </c>
      <c r="O253" s="35">
        <v>0</v>
      </c>
      <c r="P253" s="36">
        <v>357264.74</v>
      </c>
      <c r="Q253" s="35">
        <v>0</v>
      </c>
      <c r="R253" s="35">
        <v>0</v>
      </c>
      <c r="S253" s="35">
        <v>218903.2</v>
      </c>
      <c r="T253" s="35">
        <v>8093.2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6">
        <v>226996.4</v>
      </c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42"/>
    </row>
    <row r="254" spans="1:42" hidden="1" x14ac:dyDescent="0.3">
      <c r="A254" s="30" t="s">
        <v>74</v>
      </c>
      <c r="B254" s="40" t="s">
        <v>223</v>
      </c>
      <c r="C254" s="32">
        <v>213795.64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74947.3</v>
      </c>
      <c r="M254" s="35">
        <v>55784.73</v>
      </c>
      <c r="N254" s="35">
        <v>0</v>
      </c>
      <c r="O254" s="35">
        <v>0</v>
      </c>
      <c r="P254" s="36">
        <v>130732.03</v>
      </c>
      <c r="Q254" s="35">
        <v>0</v>
      </c>
      <c r="R254" s="35">
        <v>0</v>
      </c>
      <c r="S254" s="35">
        <v>74970.41</v>
      </c>
      <c r="T254" s="35">
        <v>8093.2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6">
        <v>83063.61</v>
      </c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42"/>
    </row>
    <row r="255" spans="1:42" hidden="1" x14ac:dyDescent="0.3">
      <c r="A255" s="30" t="s">
        <v>74</v>
      </c>
      <c r="B255" s="43" t="s">
        <v>224</v>
      </c>
      <c r="C255" s="32">
        <v>213795.64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74947.3</v>
      </c>
      <c r="M255" s="35">
        <v>55784.73</v>
      </c>
      <c r="N255" s="35">
        <v>0</v>
      </c>
      <c r="O255" s="35">
        <v>0</v>
      </c>
      <c r="P255" s="36">
        <v>130732.03</v>
      </c>
      <c r="Q255" s="35">
        <v>0</v>
      </c>
      <c r="R255" s="35">
        <v>0</v>
      </c>
      <c r="S255" s="35">
        <v>74970.41</v>
      </c>
      <c r="T255" s="35">
        <v>8093.2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6">
        <v>83063.61</v>
      </c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42"/>
    </row>
    <row r="256" spans="1:42" hidden="1" x14ac:dyDescent="0.3">
      <c r="A256" s="30" t="s">
        <v>74</v>
      </c>
      <c r="B256" s="41" t="s">
        <v>225</v>
      </c>
      <c r="C256" s="32">
        <v>213795.64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74947.3</v>
      </c>
      <c r="M256" s="35">
        <v>55784.73</v>
      </c>
      <c r="N256" s="35">
        <v>0</v>
      </c>
      <c r="O256" s="35">
        <v>0</v>
      </c>
      <c r="P256" s="36">
        <v>130732.03</v>
      </c>
      <c r="Q256" s="35">
        <v>0</v>
      </c>
      <c r="R256" s="35">
        <v>0</v>
      </c>
      <c r="S256" s="35">
        <v>74970.41</v>
      </c>
      <c r="T256" s="35">
        <v>8093.2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6">
        <v>83063.61</v>
      </c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42"/>
    </row>
    <row r="257" spans="1:42" hidden="1" x14ac:dyDescent="0.3">
      <c r="A257" s="30" t="s">
        <v>74</v>
      </c>
      <c r="B257" s="40" t="s">
        <v>226</v>
      </c>
      <c r="C257" s="32">
        <v>370465.5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226532.71</v>
      </c>
      <c r="M257" s="35">
        <v>0</v>
      </c>
      <c r="N257" s="35">
        <v>0</v>
      </c>
      <c r="O257" s="35">
        <v>0</v>
      </c>
      <c r="P257" s="36">
        <v>226532.71</v>
      </c>
      <c r="Q257" s="35">
        <v>0</v>
      </c>
      <c r="R257" s="35">
        <v>0</v>
      </c>
      <c r="S257" s="35">
        <v>143932.79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6">
        <v>143932.79</v>
      </c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42"/>
    </row>
    <row r="258" spans="1:42" hidden="1" x14ac:dyDescent="0.3">
      <c r="A258" s="30" t="s">
        <v>74</v>
      </c>
      <c r="B258" s="43" t="s">
        <v>233</v>
      </c>
      <c r="C258" s="32">
        <v>370465.5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226532.71</v>
      </c>
      <c r="M258" s="35">
        <v>0</v>
      </c>
      <c r="N258" s="35">
        <v>0</v>
      </c>
      <c r="O258" s="35">
        <v>0</v>
      </c>
      <c r="P258" s="36">
        <v>226532.71</v>
      </c>
      <c r="Q258" s="35">
        <v>0</v>
      </c>
      <c r="R258" s="35">
        <v>0</v>
      </c>
      <c r="S258" s="35">
        <v>143932.79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6">
        <v>143932.79</v>
      </c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42"/>
    </row>
    <row r="259" spans="1:42" hidden="1" x14ac:dyDescent="0.3">
      <c r="A259" s="30" t="s">
        <v>74</v>
      </c>
      <c r="B259" s="44" t="s">
        <v>234</v>
      </c>
      <c r="C259" s="32">
        <v>352376.29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208443.5</v>
      </c>
      <c r="M259" s="35">
        <v>0</v>
      </c>
      <c r="N259" s="35">
        <v>0</v>
      </c>
      <c r="O259" s="35">
        <v>0</v>
      </c>
      <c r="P259" s="36">
        <v>208443.5</v>
      </c>
      <c r="Q259" s="35">
        <v>0</v>
      </c>
      <c r="R259" s="35">
        <v>0</v>
      </c>
      <c r="S259" s="35">
        <v>143932.79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6">
        <v>143932.79</v>
      </c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42"/>
    </row>
    <row r="260" spans="1:42" hidden="1" x14ac:dyDescent="0.3">
      <c r="A260" s="30" t="s">
        <v>74</v>
      </c>
      <c r="B260" s="41" t="s">
        <v>235</v>
      </c>
      <c r="C260" s="32">
        <v>338352.38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208443.5</v>
      </c>
      <c r="M260" s="35">
        <v>0</v>
      </c>
      <c r="N260" s="35">
        <v>0</v>
      </c>
      <c r="O260" s="35">
        <v>0</v>
      </c>
      <c r="P260" s="36">
        <v>208443.5</v>
      </c>
      <c r="Q260" s="35">
        <v>0</v>
      </c>
      <c r="R260" s="35">
        <v>0</v>
      </c>
      <c r="S260" s="35">
        <v>129908.88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6">
        <v>129908.88</v>
      </c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42"/>
    </row>
    <row r="261" spans="1:42" hidden="1" x14ac:dyDescent="0.3">
      <c r="A261" s="30" t="s">
        <v>74</v>
      </c>
      <c r="B261" s="41" t="s">
        <v>236</v>
      </c>
      <c r="C261" s="32">
        <v>14023.91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4"/>
      <c r="Q261" s="35">
        <v>0</v>
      </c>
      <c r="R261" s="35">
        <v>0</v>
      </c>
      <c r="S261" s="35">
        <v>14023.91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6">
        <v>14023.91</v>
      </c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42"/>
    </row>
    <row r="262" spans="1:42" hidden="1" x14ac:dyDescent="0.3">
      <c r="A262" s="30" t="s">
        <v>74</v>
      </c>
      <c r="B262" s="44" t="s">
        <v>237</v>
      </c>
      <c r="C262" s="32">
        <v>18089.21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18089.21</v>
      </c>
      <c r="M262" s="35">
        <v>0</v>
      </c>
      <c r="N262" s="35">
        <v>0</v>
      </c>
      <c r="O262" s="35">
        <v>0</v>
      </c>
      <c r="P262" s="36">
        <v>18089.21</v>
      </c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4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42"/>
    </row>
    <row r="263" spans="1:42" hidden="1" x14ac:dyDescent="0.3">
      <c r="A263" s="30" t="s">
        <v>74</v>
      </c>
      <c r="B263" s="41" t="s">
        <v>238</v>
      </c>
      <c r="C263" s="32">
        <v>18089.21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18089.21</v>
      </c>
      <c r="M263" s="35">
        <v>0</v>
      </c>
      <c r="N263" s="35">
        <v>0</v>
      </c>
      <c r="O263" s="35">
        <v>0</v>
      </c>
      <c r="P263" s="36">
        <v>18089.21</v>
      </c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4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42"/>
    </row>
    <row r="264" spans="1:42" hidden="1" x14ac:dyDescent="0.3">
      <c r="A264" s="30" t="s">
        <v>74</v>
      </c>
      <c r="B264" s="39" t="s">
        <v>240</v>
      </c>
      <c r="C264" s="32">
        <v>-584261.14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-301480.01</v>
      </c>
      <c r="M264" s="35">
        <v>-55784.73</v>
      </c>
      <c r="N264" s="35">
        <v>0</v>
      </c>
      <c r="O264" s="35">
        <v>0</v>
      </c>
      <c r="P264" s="36">
        <v>-357264.74</v>
      </c>
      <c r="Q264" s="35">
        <v>0</v>
      </c>
      <c r="R264" s="35">
        <v>0</v>
      </c>
      <c r="S264" s="35">
        <v>-218903.2</v>
      </c>
      <c r="T264" s="35">
        <v>-8093.2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6">
        <v>-226996.4</v>
      </c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42"/>
    </row>
    <row r="265" spans="1:42" hidden="1" x14ac:dyDescent="0.3">
      <c r="A265" s="30" t="s">
        <v>74</v>
      </c>
      <c r="B265" s="40" t="s">
        <v>241</v>
      </c>
      <c r="C265" s="32">
        <v>-584261.14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-301480.01</v>
      </c>
      <c r="M265" s="35">
        <v>-55784.73</v>
      </c>
      <c r="N265" s="35">
        <v>0</v>
      </c>
      <c r="O265" s="35">
        <v>0</v>
      </c>
      <c r="P265" s="36">
        <v>-357264.74</v>
      </c>
      <c r="Q265" s="35">
        <v>0</v>
      </c>
      <c r="R265" s="35">
        <v>0</v>
      </c>
      <c r="S265" s="35">
        <v>-218903.2</v>
      </c>
      <c r="T265" s="35">
        <v>-8093.2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6">
        <v>-226996.4</v>
      </c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42"/>
    </row>
    <row r="266" spans="1:42" hidden="1" x14ac:dyDescent="0.3">
      <c r="A266" s="30" t="s">
        <v>74</v>
      </c>
      <c r="B266" s="41" t="s">
        <v>242</v>
      </c>
      <c r="C266" s="32">
        <v>-584261.14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-301480.01</v>
      </c>
      <c r="M266" s="35">
        <v>-55784.73</v>
      </c>
      <c r="N266" s="35">
        <v>0</v>
      </c>
      <c r="O266" s="35">
        <v>0</v>
      </c>
      <c r="P266" s="36">
        <v>-357264.74</v>
      </c>
      <c r="Q266" s="35">
        <v>0</v>
      </c>
      <c r="R266" s="35">
        <v>0</v>
      </c>
      <c r="S266" s="35">
        <v>-218903.2</v>
      </c>
      <c r="T266" s="35">
        <v>-8093.2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6">
        <v>-226996.4</v>
      </c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42"/>
    </row>
    <row r="267" spans="1:42" hidden="1" x14ac:dyDescent="0.3">
      <c r="A267" s="60" t="s">
        <v>288</v>
      </c>
      <c r="B267" s="61"/>
      <c r="C267" s="32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-1.45519152283669E-11</v>
      </c>
      <c r="M267" s="36">
        <v>0</v>
      </c>
      <c r="N267" s="36">
        <v>0</v>
      </c>
      <c r="O267" s="36">
        <v>0</v>
      </c>
      <c r="P267" s="36">
        <v>-1.45519152283669E-11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7">
        <v>0</v>
      </c>
    </row>
    <row r="268" spans="1:42" hidden="1" x14ac:dyDescent="0.3">
      <c r="A268" s="30" t="s">
        <v>75</v>
      </c>
      <c r="B268" s="31" t="s">
        <v>217</v>
      </c>
      <c r="C268" s="32"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4"/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6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0</v>
      </c>
      <c r="AO268" s="35">
        <v>0</v>
      </c>
      <c r="AP268" s="37">
        <v>0</v>
      </c>
    </row>
    <row r="269" spans="1:42" hidden="1" x14ac:dyDescent="0.3">
      <c r="A269" s="30" t="s">
        <v>75</v>
      </c>
      <c r="B269" s="38" t="s">
        <v>218</v>
      </c>
      <c r="C269" s="32"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4"/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6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0</v>
      </c>
      <c r="AO269" s="35">
        <v>0</v>
      </c>
      <c r="AP269" s="37">
        <v>0</v>
      </c>
    </row>
    <row r="270" spans="1:42" hidden="1" x14ac:dyDescent="0.3">
      <c r="A270" s="30" t="s">
        <v>75</v>
      </c>
      <c r="B270" s="39" t="s">
        <v>219</v>
      </c>
      <c r="C270" s="32"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4"/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6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0</v>
      </c>
      <c r="AO270" s="35">
        <v>0</v>
      </c>
      <c r="AP270" s="37">
        <v>0</v>
      </c>
    </row>
    <row r="271" spans="1:42" hidden="1" x14ac:dyDescent="0.3">
      <c r="A271" s="30" t="s">
        <v>75</v>
      </c>
      <c r="B271" s="40" t="s">
        <v>220</v>
      </c>
      <c r="C271" s="32"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4"/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6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0</v>
      </c>
      <c r="AO271" s="35">
        <v>0</v>
      </c>
      <c r="AP271" s="37">
        <v>0</v>
      </c>
    </row>
    <row r="272" spans="1:42" hidden="1" x14ac:dyDescent="0.3">
      <c r="A272" s="30" t="s">
        <v>75</v>
      </c>
      <c r="B272" s="41" t="s">
        <v>221</v>
      </c>
      <c r="C272" s="32"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4"/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6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0</v>
      </c>
      <c r="AO272" s="35">
        <v>0</v>
      </c>
      <c r="AP272" s="37">
        <v>0</v>
      </c>
    </row>
    <row r="273" spans="1:42" hidden="1" x14ac:dyDescent="0.3">
      <c r="A273" s="30" t="s">
        <v>75</v>
      </c>
      <c r="B273" s="39" t="s">
        <v>222</v>
      </c>
      <c r="C273" s="32">
        <v>1091491.5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4"/>
      <c r="Q273" s="35">
        <v>0</v>
      </c>
      <c r="R273" s="35">
        <v>0</v>
      </c>
      <c r="S273" s="35">
        <v>692087.69</v>
      </c>
      <c r="T273" s="35">
        <v>399403.81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6">
        <v>1091491.5</v>
      </c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42"/>
    </row>
    <row r="274" spans="1:42" hidden="1" x14ac:dyDescent="0.3">
      <c r="A274" s="30" t="s">
        <v>75</v>
      </c>
      <c r="B274" s="40" t="s">
        <v>223</v>
      </c>
      <c r="C274" s="32">
        <v>399403.81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4"/>
      <c r="Q274" s="35">
        <v>0</v>
      </c>
      <c r="R274" s="35">
        <v>0</v>
      </c>
      <c r="S274" s="35">
        <v>0</v>
      </c>
      <c r="T274" s="35">
        <v>399403.81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6">
        <v>399403.81</v>
      </c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42"/>
    </row>
    <row r="275" spans="1:42" hidden="1" x14ac:dyDescent="0.3">
      <c r="A275" s="30" t="s">
        <v>75</v>
      </c>
      <c r="B275" s="43" t="s">
        <v>224</v>
      </c>
      <c r="C275" s="32">
        <v>399403.81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4"/>
      <c r="Q275" s="35">
        <v>0</v>
      </c>
      <c r="R275" s="35">
        <v>0</v>
      </c>
      <c r="S275" s="35">
        <v>0</v>
      </c>
      <c r="T275" s="35">
        <v>399403.81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6">
        <v>399403.81</v>
      </c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42"/>
    </row>
    <row r="276" spans="1:42" hidden="1" x14ac:dyDescent="0.3">
      <c r="A276" s="30" t="s">
        <v>75</v>
      </c>
      <c r="B276" s="41" t="s">
        <v>225</v>
      </c>
      <c r="C276" s="32">
        <v>399403.81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4"/>
      <c r="Q276" s="35">
        <v>0</v>
      </c>
      <c r="R276" s="35">
        <v>0</v>
      </c>
      <c r="S276" s="35">
        <v>0</v>
      </c>
      <c r="T276" s="35">
        <v>399403.81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6">
        <v>399403.81</v>
      </c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42"/>
    </row>
    <row r="277" spans="1:42" hidden="1" x14ac:dyDescent="0.3">
      <c r="A277" s="30" t="s">
        <v>75</v>
      </c>
      <c r="B277" s="40" t="s">
        <v>226</v>
      </c>
      <c r="C277" s="32">
        <v>692087.69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4"/>
      <c r="Q277" s="35">
        <v>0</v>
      </c>
      <c r="R277" s="35">
        <v>0</v>
      </c>
      <c r="S277" s="35">
        <v>692087.69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6">
        <v>692087.69</v>
      </c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42"/>
    </row>
    <row r="278" spans="1:42" hidden="1" x14ac:dyDescent="0.3">
      <c r="A278" s="30" t="s">
        <v>75</v>
      </c>
      <c r="B278" s="43" t="s">
        <v>233</v>
      </c>
      <c r="C278" s="32">
        <v>692087.69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4"/>
      <c r="Q278" s="35">
        <v>0</v>
      </c>
      <c r="R278" s="35">
        <v>0</v>
      </c>
      <c r="S278" s="35">
        <v>692087.69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6">
        <v>692087.69</v>
      </c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42"/>
    </row>
    <row r="279" spans="1:42" hidden="1" x14ac:dyDescent="0.3">
      <c r="A279" s="30" t="s">
        <v>75</v>
      </c>
      <c r="B279" s="44" t="s">
        <v>234</v>
      </c>
      <c r="C279" s="32">
        <v>692087.69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4"/>
      <c r="Q279" s="35">
        <v>0</v>
      </c>
      <c r="R279" s="35">
        <v>0</v>
      </c>
      <c r="S279" s="35">
        <v>692087.69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6">
        <v>692087.69</v>
      </c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42"/>
    </row>
    <row r="280" spans="1:42" hidden="1" x14ac:dyDescent="0.3">
      <c r="A280" s="30" t="s">
        <v>75</v>
      </c>
      <c r="B280" s="41" t="s">
        <v>235</v>
      </c>
      <c r="C280" s="32">
        <v>692087.69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4"/>
      <c r="Q280" s="35">
        <v>0</v>
      </c>
      <c r="R280" s="35">
        <v>0</v>
      </c>
      <c r="S280" s="35">
        <v>692087.69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6">
        <v>692087.69</v>
      </c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42"/>
    </row>
    <row r="281" spans="1:42" hidden="1" x14ac:dyDescent="0.3">
      <c r="A281" s="30" t="s">
        <v>75</v>
      </c>
      <c r="B281" s="39" t="s">
        <v>240</v>
      </c>
      <c r="C281" s="32">
        <v>-1091491.5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4"/>
      <c r="Q281" s="35">
        <v>0</v>
      </c>
      <c r="R281" s="35">
        <v>0</v>
      </c>
      <c r="S281" s="35">
        <v>-692087.69</v>
      </c>
      <c r="T281" s="35">
        <v>-399403.81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6">
        <v>-1091491.5</v>
      </c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42"/>
    </row>
    <row r="282" spans="1:42" hidden="1" x14ac:dyDescent="0.3">
      <c r="A282" s="30" t="s">
        <v>75</v>
      </c>
      <c r="B282" s="40" t="s">
        <v>241</v>
      </c>
      <c r="C282" s="32">
        <v>-1091491.5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4"/>
      <c r="Q282" s="35">
        <v>0</v>
      </c>
      <c r="R282" s="35">
        <v>0</v>
      </c>
      <c r="S282" s="35">
        <v>-692087.69</v>
      </c>
      <c r="T282" s="35">
        <v>-399403.81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6">
        <v>-1091491.5</v>
      </c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42"/>
    </row>
    <row r="283" spans="1:42" hidden="1" x14ac:dyDescent="0.3">
      <c r="A283" s="30" t="s">
        <v>75</v>
      </c>
      <c r="B283" s="41" t="s">
        <v>242</v>
      </c>
      <c r="C283" s="32">
        <v>-1091491.5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4"/>
      <c r="Q283" s="35">
        <v>0</v>
      </c>
      <c r="R283" s="35">
        <v>0</v>
      </c>
      <c r="S283" s="35">
        <v>-692087.69</v>
      </c>
      <c r="T283" s="35">
        <v>-399403.81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6">
        <v>-1091491.5</v>
      </c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42"/>
    </row>
    <row r="284" spans="1:42" hidden="1" x14ac:dyDescent="0.3">
      <c r="A284" s="60" t="s">
        <v>289</v>
      </c>
      <c r="B284" s="61"/>
      <c r="C284" s="32">
        <v>0</v>
      </c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7">
        <v>0</v>
      </c>
    </row>
    <row r="285" spans="1:42" hidden="1" x14ac:dyDescent="0.3">
      <c r="A285" s="30" t="s">
        <v>76</v>
      </c>
      <c r="B285" s="31" t="s">
        <v>217</v>
      </c>
      <c r="C285" s="32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6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6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0</v>
      </c>
      <c r="AO285" s="35">
        <v>0</v>
      </c>
      <c r="AP285" s="37">
        <v>0</v>
      </c>
    </row>
    <row r="286" spans="1:42" hidden="1" x14ac:dyDescent="0.3">
      <c r="A286" s="30" t="s">
        <v>76</v>
      </c>
      <c r="B286" s="38" t="s">
        <v>218</v>
      </c>
      <c r="C286" s="32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6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6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0</v>
      </c>
      <c r="AO286" s="35">
        <v>0</v>
      </c>
      <c r="AP286" s="37">
        <v>0</v>
      </c>
    </row>
    <row r="287" spans="1:42" hidden="1" x14ac:dyDescent="0.3">
      <c r="A287" s="30" t="s">
        <v>76</v>
      </c>
      <c r="B287" s="39" t="s">
        <v>219</v>
      </c>
      <c r="C287" s="32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6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6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0</v>
      </c>
      <c r="AO287" s="35">
        <v>0</v>
      </c>
      <c r="AP287" s="37">
        <v>0</v>
      </c>
    </row>
    <row r="288" spans="1:42" hidden="1" x14ac:dyDescent="0.3">
      <c r="A288" s="30" t="s">
        <v>76</v>
      </c>
      <c r="B288" s="40" t="s">
        <v>220</v>
      </c>
      <c r="C288" s="32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6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6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0</v>
      </c>
      <c r="AO288" s="35">
        <v>0</v>
      </c>
      <c r="AP288" s="37">
        <v>0</v>
      </c>
    </row>
    <row r="289" spans="1:42" hidden="1" x14ac:dyDescent="0.3">
      <c r="A289" s="30" t="s">
        <v>76</v>
      </c>
      <c r="B289" s="41" t="s">
        <v>221</v>
      </c>
      <c r="C289" s="32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6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6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0</v>
      </c>
      <c r="AO289" s="35">
        <v>0</v>
      </c>
      <c r="AP289" s="37">
        <v>0</v>
      </c>
    </row>
    <row r="290" spans="1:42" hidden="1" x14ac:dyDescent="0.3">
      <c r="A290" s="30" t="s">
        <v>76</v>
      </c>
      <c r="B290" s="39" t="s">
        <v>222</v>
      </c>
      <c r="C290" s="32">
        <v>81242280.469999999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27043033.149999999</v>
      </c>
      <c r="K290" s="35">
        <v>0</v>
      </c>
      <c r="L290" s="35">
        <v>0</v>
      </c>
      <c r="M290" s="35">
        <v>45007362.869999997</v>
      </c>
      <c r="N290" s="35">
        <v>-72050396.019999996</v>
      </c>
      <c r="O290" s="35">
        <v>0</v>
      </c>
      <c r="P290" s="36">
        <v>0</v>
      </c>
      <c r="Q290" s="35">
        <v>0</v>
      </c>
      <c r="R290" s="35">
        <v>0</v>
      </c>
      <c r="S290" s="35">
        <v>69044717.430000007</v>
      </c>
      <c r="T290" s="35">
        <v>12197563.039999999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6">
        <v>81242280.469999999</v>
      </c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42"/>
    </row>
    <row r="291" spans="1:42" hidden="1" x14ac:dyDescent="0.3">
      <c r="A291" s="30" t="s">
        <v>76</v>
      </c>
      <c r="B291" s="40" t="s">
        <v>223</v>
      </c>
      <c r="C291" s="32">
        <v>5550657.7400000002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4"/>
      <c r="Q291" s="35">
        <v>0</v>
      </c>
      <c r="R291" s="35">
        <v>0</v>
      </c>
      <c r="S291" s="35">
        <v>0</v>
      </c>
      <c r="T291" s="35">
        <v>5550657.7400000002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6">
        <v>5550657.7400000002</v>
      </c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42"/>
    </row>
    <row r="292" spans="1:42" hidden="1" x14ac:dyDescent="0.3">
      <c r="A292" s="30" t="s">
        <v>76</v>
      </c>
      <c r="B292" s="43" t="s">
        <v>224</v>
      </c>
      <c r="C292" s="32">
        <v>5550657.7400000002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4"/>
      <c r="Q292" s="35">
        <v>0</v>
      </c>
      <c r="R292" s="35">
        <v>0</v>
      </c>
      <c r="S292" s="35">
        <v>0</v>
      </c>
      <c r="T292" s="35">
        <v>5550657.7400000002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6">
        <v>5550657.7400000002</v>
      </c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42"/>
    </row>
    <row r="293" spans="1:42" hidden="1" x14ac:dyDescent="0.3">
      <c r="A293" s="30" t="s">
        <v>76</v>
      </c>
      <c r="B293" s="41" t="s">
        <v>225</v>
      </c>
      <c r="C293" s="32">
        <v>5550657.7400000002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4"/>
      <c r="Q293" s="35">
        <v>0</v>
      </c>
      <c r="R293" s="35">
        <v>0</v>
      </c>
      <c r="S293" s="35">
        <v>0</v>
      </c>
      <c r="T293" s="35">
        <v>5550657.7400000002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6">
        <v>5550657.7400000002</v>
      </c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42"/>
    </row>
    <row r="294" spans="1:42" hidden="1" x14ac:dyDescent="0.3">
      <c r="A294" s="30" t="s">
        <v>76</v>
      </c>
      <c r="B294" s="40" t="s">
        <v>226</v>
      </c>
      <c r="C294" s="32">
        <v>75691622.730000004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27043033.149999999</v>
      </c>
      <c r="K294" s="35">
        <v>0</v>
      </c>
      <c r="L294" s="35">
        <v>0</v>
      </c>
      <c r="M294" s="35">
        <v>45007362.869999997</v>
      </c>
      <c r="N294" s="35">
        <v>-72050396.019999996</v>
      </c>
      <c r="O294" s="35">
        <v>0</v>
      </c>
      <c r="P294" s="36">
        <v>0</v>
      </c>
      <c r="Q294" s="35">
        <v>0</v>
      </c>
      <c r="R294" s="35">
        <v>0</v>
      </c>
      <c r="S294" s="35">
        <v>69044717.430000007</v>
      </c>
      <c r="T294" s="35">
        <v>6646905.2999999998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6">
        <v>75691622.730000004</v>
      </c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42"/>
    </row>
    <row r="295" spans="1:42" hidden="1" x14ac:dyDescent="0.3">
      <c r="A295" s="30" t="s">
        <v>76</v>
      </c>
      <c r="B295" s="43" t="s">
        <v>227</v>
      </c>
      <c r="C295" s="32">
        <v>66073432.210000001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27043033.149999999</v>
      </c>
      <c r="K295" s="35">
        <v>0</v>
      </c>
      <c r="L295" s="35">
        <v>0</v>
      </c>
      <c r="M295" s="35">
        <v>45007362.869999997</v>
      </c>
      <c r="N295" s="35">
        <v>-72050396.019999996</v>
      </c>
      <c r="O295" s="35">
        <v>0</v>
      </c>
      <c r="P295" s="36">
        <v>0</v>
      </c>
      <c r="Q295" s="35">
        <v>0</v>
      </c>
      <c r="R295" s="35">
        <v>0</v>
      </c>
      <c r="S295" s="35">
        <v>59426526.909999996</v>
      </c>
      <c r="T295" s="35">
        <v>6646905.2999999998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6">
        <v>66073432.210000001</v>
      </c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42"/>
    </row>
    <row r="296" spans="1:42" hidden="1" x14ac:dyDescent="0.3">
      <c r="A296" s="30" t="s">
        <v>76</v>
      </c>
      <c r="B296" s="44" t="s">
        <v>290</v>
      </c>
      <c r="C296" s="32">
        <v>14917076.75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2185437</v>
      </c>
      <c r="K296" s="35">
        <v>0</v>
      </c>
      <c r="L296" s="35">
        <v>0</v>
      </c>
      <c r="M296" s="35">
        <v>0</v>
      </c>
      <c r="N296" s="35">
        <v>-2185437</v>
      </c>
      <c r="O296" s="35">
        <v>0</v>
      </c>
      <c r="P296" s="36">
        <v>0</v>
      </c>
      <c r="Q296" s="35">
        <v>0</v>
      </c>
      <c r="R296" s="35">
        <v>0</v>
      </c>
      <c r="S296" s="35">
        <v>14917076.75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6">
        <v>14917076.75</v>
      </c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42"/>
    </row>
    <row r="297" spans="1:42" hidden="1" x14ac:dyDescent="0.3">
      <c r="A297" s="30" t="s">
        <v>76</v>
      </c>
      <c r="B297" s="41" t="s">
        <v>291</v>
      </c>
      <c r="C297" s="32">
        <v>5360109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4"/>
      <c r="Q297" s="35">
        <v>0</v>
      </c>
      <c r="R297" s="35">
        <v>0</v>
      </c>
      <c r="S297" s="35">
        <v>5360109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6">
        <v>5360109</v>
      </c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42"/>
    </row>
    <row r="298" spans="1:42" hidden="1" x14ac:dyDescent="0.3">
      <c r="A298" s="30" t="s">
        <v>76</v>
      </c>
      <c r="B298" s="41" t="s">
        <v>292</v>
      </c>
      <c r="C298" s="32">
        <v>2968131.75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2185437</v>
      </c>
      <c r="K298" s="35">
        <v>0</v>
      </c>
      <c r="L298" s="35">
        <v>0</v>
      </c>
      <c r="M298" s="35">
        <v>0</v>
      </c>
      <c r="N298" s="35">
        <v>-2185437</v>
      </c>
      <c r="O298" s="35">
        <v>0</v>
      </c>
      <c r="P298" s="36">
        <v>0</v>
      </c>
      <c r="Q298" s="35">
        <v>0</v>
      </c>
      <c r="R298" s="35">
        <v>0</v>
      </c>
      <c r="S298" s="35">
        <v>2968131.75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6">
        <v>2968131.75</v>
      </c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42"/>
    </row>
    <row r="299" spans="1:42" hidden="1" x14ac:dyDescent="0.3">
      <c r="A299" s="30" t="s">
        <v>76</v>
      </c>
      <c r="B299" s="41" t="s">
        <v>293</v>
      </c>
      <c r="C299" s="32">
        <v>6439077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4"/>
      <c r="Q299" s="35">
        <v>0</v>
      </c>
      <c r="R299" s="35">
        <v>0</v>
      </c>
      <c r="S299" s="35">
        <v>6439077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6">
        <v>6439077</v>
      </c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42"/>
    </row>
    <row r="300" spans="1:42" hidden="1" x14ac:dyDescent="0.3">
      <c r="A300" s="30" t="s">
        <v>76</v>
      </c>
      <c r="B300" s="41" t="s">
        <v>294</v>
      </c>
      <c r="C300" s="32">
        <v>149759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4"/>
      <c r="Q300" s="35">
        <v>0</v>
      </c>
      <c r="R300" s="35">
        <v>0</v>
      </c>
      <c r="S300" s="35">
        <v>149759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6">
        <v>149759</v>
      </c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42"/>
    </row>
    <row r="301" spans="1:42" hidden="1" x14ac:dyDescent="0.3">
      <c r="A301" s="30" t="s">
        <v>76</v>
      </c>
      <c r="B301" s="44" t="s">
        <v>231</v>
      </c>
      <c r="C301" s="32">
        <v>51156355.460000001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24857596.149999999</v>
      </c>
      <c r="K301" s="35">
        <v>0</v>
      </c>
      <c r="L301" s="35">
        <v>0</v>
      </c>
      <c r="M301" s="35">
        <v>45007362.869999997</v>
      </c>
      <c r="N301" s="35">
        <v>-69864959.019999996</v>
      </c>
      <c r="O301" s="35">
        <v>0</v>
      </c>
      <c r="P301" s="36">
        <v>0</v>
      </c>
      <c r="Q301" s="35">
        <v>0</v>
      </c>
      <c r="R301" s="35">
        <v>0</v>
      </c>
      <c r="S301" s="35">
        <v>44509450.159999996</v>
      </c>
      <c r="T301" s="35">
        <v>6646905.2999999998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6">
        <v>51156355.460000001</v>
      </c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42"/>
    </row>
    <row r="302" spans="1:42" hidden="1" x14ac:dyDescent="0.3">
      <c r="A302" s="30" t="s">
        <v>76</v>
      </c>
      <c r="B302" s="41" t="s">
        <v>295</v>
      </c>
      <c r="C302" s="32">
        <v>2284800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2284800</v>
      </c>
      <c r="N302" s="35">
        <v>-2284800</v>
      </c>
      <c r="O302" s="35">
        <v>0</v>
      </c>
      <c r="P302" s="36">
        <v>0</v>
      </c>
      <c r="Q302" s="35">
        <v>0</v>
      </c>
      <c r="R302" s="35">
        <v>0</v>
      </c>
      <c r="S302" s="35">
        <v>2284800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6">
        <v>2284800</v>
      </c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42"/>
    </row>
    <row r="303" spans="1:42" hidden="1" x14ac:dyDescent="0.3">
      <c r="A303" s="30" t="s">
        <v>76</v>
      </c>
      <c r="B303" s="41" t="s">
        <v>269</v>
      </c>
      <c r="C303" s="32">
        <v>30009103.050000001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17265793.170000002</v>
      </c>
      <c r="K303" s="35">
        <v>0</v>
      </c>
      <c r="L303" s="35">
        <v>0</v>
      </c>
      <c r="M303" s="35">
        <v>32538277.140000001</v>
      </c>
      <c r="N303" s="35">
        <v>-49804070.310000002</v>
      </c>
      <c r="O303" s="35">
        <v>0</v>
      </c>
      <c r="P303" s="36">
        <v>0</v>
      </c>
      <c r="Q303" s="35">
        <v>0</v>
      </c>
      <c r="R303" s="35">
        <v>0</v>
      </c>
      <c r="S303" s="35">
        <v>29171803.050000001</v>
      </c>
      <c r="T303" s="35">
        <v>837300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0</v>
      </c>
      <c r="AB303" s="35">
        <v>0</v>
      </c>
      <c r="AC303" s="36">
        <v>30009103.050000001</v>
      </c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42"/>
    </row>
    <row r="304" spans="1:42" hidden="1" x14ac:dyDescent="0.3">
      <c r="A304" s="30" t="s">
        <v>76</v>
      </c>
      <c r="B304" s="41" t="s">
        <v>296</v>
      </c>
      <c r="C304" s="32">
        <v>18862452.41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7591802.9800000004</v>
      </c>
      <c r="K304" s="35">
        <v>0</v>
      </c>
      <c r="L304" s="35">
        <v>0</v>
      </c>
      <c r="M304" s="35">
        <v>10184285.73</v>
      </c>
      <c r="N304" s="35">
        <v>-17776088.710000001</v>
      </c>
      <c r="O304" s="35">
        <v>0</v>
      </c>
      <c r="P304" s="36">
        <v>0</v>
      </c>
      <c r="Q304" s="35">
        <v>0</v>
      </c>
      <c r="R304" s="35">
        <v>0</v>
      </c>
      <c r="S304" s="35">
        <v>13052847.109999999</v>
      </c>
      <c r="T304" s="35">
        <v>5809605.2999999998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6">
        <v>18862452.41</v>
      </c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42"/>
    </row>
    <row r="305" spans="1:42" hidden="1" x14ac:dyDescent="0.3">
      <c r="A305" s="30" t="s">
        <v>76</v>
      </c>
      <c r="B305" s="43" t="s">
        <v>233</v>
      </c>
      <c r="C305" s="32">
        <v>9618190.5199999996</v>
      </c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4"/>
      <c r="Q305" s="35">
        <v>0</v>
      </c>
      <c r="R305" s="35">
        <v>0</v>
      </c>
      <c r="S305" s="35">
        <v>9618190.5199999996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6">
        <v>9618190.5199999996</v>
      </c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42"/>
    </row>
    <row r="306" spans="1:42" hidden="1" x14ac:dyDescent="0.3">
      <c r="A306" s="30" t="s">
        <v>76</v>
      </c>
      <c r="B306" s="44" t="s">
        <v>297</v>
      </c>
      <c r="C306" s="32">
        <v>193985.95</v>
      </c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4"/>
      <c r="Q306" s="35">
        <v>0</v>
      </c>
      <c r="R306" s="35">
        <v>0</v>
      </c>
      <c r="S306" s="35">
        <v>193985.95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6">
        <v>193985.95</v>
      </c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42"/>
    </row>
    <row r="307" spans="1:42" hidden="1" x14ac:dyDescent="0.3">
      <c r="A307" s="30" t="s">
        <v>76</v>
      </c>
      <c r="B307" s="41" t="s">
        <v>298</v>
      </c>
      <c r="C307" s="32">
        <v>120882.48</v>
      </c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4"/>
      <c r="Q307" s="35">
        <v>0</v>
      </c>
      <c r="R307" s="35">
        <v>0</v>
      </c>
      <c r="S307" s="35">
        <v>120882.48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6">
        <v>120882.48</v>
      </c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42"/>
    </row>
    <row r="308" spans="1:42" hidden="1" x14ac:dyDescent="0.3">
      <c r="A308" s="30" t="s">
        <v>76</v>
      </c>
      <c r="B308" s="41" t="s">
        <v>299</v>
      </c>
      <c r="C308" s="32">
        <v>73103.47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4"/>
      <c r="Q308" s="35">
        <v>0</v>
      </c>
      <c r="R308" s="35">
        <v>0</v>
      </c>
      <c r="S308" s="35">
        <v>73103.47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6">
        <v>73103.47</v>
      </c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42"/>
    </row>
    <row r="309" spans="1:42" hidden="1" x14ac:dyDescent="0.3">
      <c r="A309" s="30" t="s">
        <v>76</v>
      </c>
      <c r="B309" s="44" t="s">
        <v>234</v>
      </c>
      <c r="C309" s="32">
        <v>9424204.5700000003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4"/>
      <c r="Q309" s="35">
        <v>0</v>
      </c>
      <c r="R309" s="35">
        <v>0</v>
      </c>
      <c r="S309" s="35">
        <v>9424204.5700000003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6">
        <v>9424204.5700000003</v>
      </c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42"/>
    </row>
    <row r="310" spans="1:42" hidden="1" x14ac:dyDescent="0.3">
      <c r="A310" s="30" t="s">
        <v>76</v>
      </c>
      <c r="B310" s="41" t="s">
        <v>235</v>
      </c>
      <c r="C310" s="32">
        <v>9372640.6500000004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4"/>
      <c r="Q310" s="35">
        <v>0</v>
      </c>
      <c r="R310" s="35">
        <v>0</v>
      </c>
      <c r="S310" s="35">
        <v>9372640.6500000004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6">
        <v>9372640.6500000004</v>
      </c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42"/>
    </row>
    <row r="311" spans="1:42" hidden="1" x14ac:dyDescent="0.3">
      <c r="A311" s="30" t="s">
        <v>76</v>
      </c>
      <c r="B311" s="41" t="s">
        <v>236</v>
      </c>
      <c r="C311" s="32">
        <v>51563.92</v>
      </c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4"/>
      <c r="Q311" s="35">
        <v>0</v>
      </c>
      <c r="R311" s="35">
        <v>0</v>
      </c>
      <c r="S311" s="35">
        <v>51563.92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6">
        <v>51563.92</v>
      </c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42"/>
    </row>
    <row r="312" spans="1:42" hidden="1" x14ac:dyDescent="0.3">
      <c r="A312" s="30" t="s">
        <v>76</v>
      </c>
      <c r="B312" s="39" t="s">
        <v>240</v>
      </c>
      <c r="C312" s="32">
        <v>-81242280.469999999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-27043033.149999999</v>
      </c>
      <c r="K312" s="35">
        <v>0</v>
      </c>
      <c r="L312" s="35">
        <v>0</v>
      </c>
      <c r="M312" s="35">
        <v>-45007362.869999997</v>
      </c>
      <c r="N312" s="35">
        <v>72050396.019999996</v>
      </c>
      <c r="O312" s="35">
        <v>0</v>
      </c>
      <c r="P312" s="36">
        <v>0</v>
      </c>
      <c r="Q312" s="35">
        <v>0</v>
      </c>
      <c r="R312" s="35">
        <v>0</v>
      </c>
      <c r="S312" s="35">
        <v>-69044717.430000007</v>
      </c>
      <c r="T312" s="35">
        <v>-12197563.039999999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6">
        <v>-81242280.469999999</v>
      </c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42"/>
    </row>
    <row r="313" spans="1:42" hidden="1" x14ac:dyDescent="0.3">
      <c r="A313" s="30" t="s">
        <v>76</v>
      </c>
      <c r="B313" s="40" t="s">
        <v>241</v>
      </c>
      <c r="C313" s="32">
        <v>-81242280.469999999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-27043033.149999999</v>
      </c>
      <c r="K313" s="35">
        <v>0</v>
      </c>
      <c r="L313" s="35">
        <v>0</v>
      </c>
      <c r="M313" s="35">
        <v>-45007362.869999997</v>
      </c>
      <c r="N313" s="35">
        <v>72050396.019999996</v>
      </c>
      <c r="O313" s="35">
        <v>0</v>
      </c>
      <c r="P313" s="36">
        <v>0</v>
      </c>
      <c r="Q313" s="35">
        <v>0</v>
      </c>
      <c r="R313" s="35">
        <v>0</v>
      </c>
      <c r="S313" s="35">
        <v>-69044717.430000007</v>
      </c>
      <c r="T313" s="35">
        <v>-12197563.039999999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6">
        <v>-81242280.469999999</v>
      </c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42"/>
    </row>
    <row r="314" spans="1:42" hidden="1" x14ac:dyDescent="0.3">
      <c r="A314" s="30" t="s">
        <v>76</v>
      </c>
      <c r="B314" s="41" t="s">
        <v>242</v>
      </c>
      <c r="C314" s="32">
        <v>-153292676.49000001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-27043033.149999999</v>
      </c>
      <c r="K314" s="35">
        <v>0</v>
      </c>
      <c r="L314" s="35">
        <v>0</v>
      </c>
      <c r="M314" s="35">
        <v>-45007362.869999997</v>
      </c>
      <c r="N314" s="35">
        <v>0</v>
      </c>
      <c r="O314" s="35">
        <v>0</v>
      </c>
      <c r="P314" s="36">
        <v>-72050396.019999996</v>
      </c>
      <c r="Q314" s="35">
        <v>0</v>
      </c>
      <c r="R314" s="35">
        <v>0</v>
      </c>
      <c r="S314" s="35">
        <v>-69044717.430000007</v>
      </c>
      <c r="T314" s="35">
        <v>-12197563.039999999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6">
        <v>-81242280.469999999</v>
      </c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42"/>
    </row>
    <row r="315" spans="1:42" hidden="1" x14ac:dyDescent="0.3">
      <c r="A315" s="30" t="s">
        <v>76</v>
      </c>
      <c r="B315" s="41" t="s">
        <v>244</v>
      </c>
      <c r="C315" s="32">
        <v>72050396.019999996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72050396.019999996</v>
      </c>
      <c r="O315" s="35">
        <v>0</v>
      </c>
      <c r="P315" s="36">
        <v>72050396.019999996</v>
      </c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4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42"/>
    </row>
    <row r="316" spans="1:42" hidden="1" x14ac:dyDescent="0.3">
      <c r="A316" s="60" t="s">
        <v>300</v>
      </c>
      <c r="B316" s="61"/>
      <c r="C316" s="32">
        <v>-2.51457095146179E-8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3.7252902984619099E-9</v>
      </c>
      <c r="K316" s="36">
        <v>0</v>
      </c>
      <c r="L316" s="36">
        <v>0</v>
      </c>
      <c r="M316" s="36">
        <v>3.7252902984619099E-9</v>
      </c>
      <c r="N316" s="36">
        <v>-1.4901161193847699E-8</v>
      </c>
      <c r="O316" s="36">
        <v>0</v>
      </c>
      <c r="P316" s="36">
        <v>-1.1175870895385699E-8</v>
      </c>
      <c r="Q316" s="36">
        <v>0</v>
      </c>
      <c r="R316" s="36">
        <v>0</v>
      </c>
      <c r="S316" s="36">
        <v>-1.1175870895385699E-8</v>
      </c>
      <c r="T316" s="36">
        <v>9.3132257461547893E-10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-1.02445483207703E-8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7">
        <v>0</v>
      </c>
    </row>
    <row r="317" spans="1:42" hidden="1" x14ac:dyDescent="0.3">
      <c r="A317" s="30" t="s">
        <v>77</v>
      </c>
      <c r="B317" s="31" t="s">
        <v>217</v>
      </c>
      <c r="C317" s="32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6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6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0</v>
      </c>
      <c r="AO317" s="35">
        <v>0</v>
      </c>
      <c r="AP317" s="37">
        <v>0</v>
      </c>
    </row>
    <row r="318" spans="1:42" hidden="1" x14ac:dyDescent="0.3">
      <c r="A318" s="30" t="s">
        <v>77</v>
      </c>
      <c r="B318" s="38" t="s">
        <v>218</v>
      </c>
      <c r="C318" s="32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6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6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0</v>
      </c>
      <c r="AO318" s="35">
        <v>0</v>
      </c>
      <c r="AP318" s="37">
        <v>0</v>
      </c>
    </row>
    <row r="319" spans="1:42" hidden="1" x14ac:dyDescent="0.3">
      <c r="A319" s="30" t="s">
        <v>77</v>
      </c>
      <c r="B319" s="39" t="s">
        <v>219</v>
      </c>
      <c r="C319" s="32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6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6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0</v>
      </c>
      <c r="AO319" s="35">
        <v>0</v>
      </c>
      <c r="AP319" s="37">
        <v>0</v>
      </c>
    </row>
    <row r="320" spans="1:42" hidden="1" x14ac:dyDescent="0.3">
      <c r="A320" s="30" t="s">
        <v>77</v>
      </c>
      <c r="B320" s="40" t="s">
        <v>220</v>
      </c>
      <c r="C320" s="32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6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6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0</v>
      </c>
      <c r="AO320" s="35">
        <v>0</v>
      </c>
      <c r="AP320" s="37">
        <v>0</v>
      </c>
    </row>
    <row r="321" spans="1:42" hidden="1" x14ac:dyDescent="0.3">
      <c r="A321" s="30" t="s">
        <v>77</v>
      </c>
      <c r="B321" s="41" t="s">
        <v>221</v>
      </c>
      <c r="C321" s="32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6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6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0</v>
      </c>
      <c r="AO321" s="35">
        <v>0</v>
      </c>
      <c r="AP321" s="37">
        <v>0</v>
      </c>
    </row>
    <row r="322" spans="1:42" hidden="1" x14ac:dyDescent="0.3">
      <c r="A322" s="30" t="s">
        <v>77</v>
      </c>
      <c r="B322" s="39" t="s">
        <v>222</v>
      </c>
      <c r="C322" s="32">
        <v>1796206.01</v>
      </c>
      <c r="D322" s="35">
        <v>0</v>
      </c>
      <c r="E322" s="35">
        <v>0</v>
      </c>
      <c r="F322" s="35">
        <v>0</v>
      </c>
      <c r="G322" s="35">
        <v>2199266.29</v>
      </c>
      <c r="H322" s="35">
        <v>715647.76</v>
      </c>
      <c r="I322" s="35">
        <v>156617.93</v>
      </c>
      <c r="J322" s="35">
        <v>71355.25</v>
      </c>
      <c r="K322" s="35">
        <v>0</v>
      </c>
      <c r="L322" s="35">
        <v>0</v>
      </c>
      <c r="M322" s="35">
        <v>0</v>
      </c>
      <c r="N322" s="35">
        <v>-3142887.23</v>
      </c>
      <c r="O322" s="35">
        <v>0</v>
      </c>
      <c r="P322" s="36">
        <v>5.8207660913467401E-11</v>
      </c>
      <c r="Q322" s="35">
        <v>0</v>
      </c>
      <c r="R322" s="35">
        <v>0</v>
      </c>
      <c r="S322" s="35">
        <v>0</v>
      </c>
      <c r="T322" s="35">
        <v>1796206.01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6">
        <v>1796206.01</v>
      </c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42"/>
    </row>
    <row r="323" spans="1:42" hidden="1" x14ac:dyDescent="0.3">
      <c r="A323" s="30" t="s">
        <v>77</v>
      </c>
      <c r="B323" s="40" t="s">
        <v>223</v>
      </c>
      <c r="C323" s="32">
        <v>657276.32999999996</v>
      </c>
      <c r="D323" s="35">
        <v>0</v>
      </c>
      <c r="E323" s="35">
        <v>0</v>
      </c>
      <c r="F323" s="35">
        <v>0</v>
      </c>
      <c r="G323" s="35">
        <v>0</v>
      </c>
      <c r="H323" s="35">
        <v>261873.26</v>
      </c>
      <c r="I323" s="35">
        <v>12065.79</v>
      </c>
      <c r="J323" s="35">
        <v>71355.25</v>
      </c>
      <c r="K323" s="35">
        <v>0</v>
      </c>
      <c r="L323" s="35">
        <v>0</v>
      </c>
      <c r="M323" s="35">
        <v>0</v>
      </c>
      <c r="N323" s="35">
        <v>-345294.3</v>
      </c>
      <c r="O323" s="35">
        <v>0</v>
      </c>
      <c r="P323" s="36">
        <v>2.91038304567337E-11</v>
      </c>
      <c r="Q323" s="35">
        <v>0</v>
      </c>
      <c r="R323" s="35">
        <v>0</v>
      </c>
      <c r="S323" s="35">
        <v>0</v>
      </c>
      <c r="T323" s="35">
        <v>657276.32999999996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6">
        <v>657276.32999999996</v>
      </c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42"/>
    </row>
    <row r="324" spans="1:42" hidden="1" x14ac:dyDescent="0.3">
      <c r="A324" s="30" t="s">
        <v>77</v>
      </c>
      <c r="B324" s="43" t="s">
        <v>224</v>
      </c>
      <c r="C324" s="32">
        <v>657276.32999999996</v>
      </c>
      <c r="D324" s="35">
        <v>0</v>
      </c>
      <c r="E324" s="35">
        <v>0</v>
      </c>
      <c r="F324" s="35">
        <v>0</v>
      </c>
      <c r="G324" s="35">
        <v>0</v>
      </c>
      <c r="H324" s="35">
        <v>261873.26</v>
      </c>
      <c r="I324" s="35">
        <v>12065.79</v>
      </c>
      <c r="J324" s="35">
        <v>71355.25</v>
      </c>
      <c r="K324" s="35">
        <v>0</v>
      </c>
      <c r="L324" s="35">
        <v>0</v>
      </c>
      <c r="M324" s="35">
        <v>0</v>
      </c>
      <c r="N324" s="35">
        <v>-345294.3</v>
      </c>
      <c r="O324" s="35">
        <v>0</v>
      </c>
      <c r="P324" s="36">
        <v>2.91038304567337E-11</v>
      </c>
      <c r="Q324" s="35">
        <v>0</v>
      </c>
      <c r="R324" s="35">
        <v>0</v>
      </c>
      <c r="S324" s="35">
        <v>0</v>
      </c>
      <c r="T324" s="35">
        <v>657276.32999999996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6">
        <v>657276.32999999996</v>
      </c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42"/>
    </row>
    <row r="325" spans="1:42" hidden="1" x14ac:dyDescent="0.3">
      <c r="A325" s="30" t="s">
        <v>77</v>
      </c>
      <c r="B325" s="41" t="s">
        <v>225</v>
      </c>
      <c r="C325" s="32">
        <v>657276.32999999996</v>
      </c>
      <c r="D325" s="35">
        <v>0</v>
      </c>
      <c r="E325" s="35">
        <v>0</v>
      </c>
      <c r="F325" s="35">
        <v>0</v>
      </c>
      <c r="G325" s="35">
        <v>0</v>
      </c>
      <c r="H325" s="35">
        <v>261873.26</v>
      </c>
      <c r="I325" s="35">
        <v>12065.79</v>
      </c>
      <c r="J325" s="35">
        <v>71355.25</v>
      </c>
      <c r="K325" s="35">
        <v>0</v>
      </c>
      <c r="L325" s="35">
        <v>0</v>
      </c>
      <c r="M325" s="35">
        <v>0</v>
      </c>
      <c r="N325" s="35">
        <v>-345294.3</v>
      </c>
      <c r="O325" s="35">
        <v>0</v>
      </c>
      <c r="P325" s="36">
        <v>2.91038304567337E-11</v>
      </c>
      <c r="Q325" s="35">
        <v>0</v>
      </c>
      <c r="R325" s="35">
        <v>0</v>
      </c>
      <c r="S325" s="35">
        <v>0</v>
      </c>
      <c r="T325" s="35">
        <v>657276.32999999996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6">
        <v>657276.32999999996</v>
      </c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42"/>
    </row>
    <row r="326" spans="1:42" hidden="1" x14ac:dyDescent="0.3">
      <c r="A326" s="30" t="s">
        <v>77</v>
      </c>
      <c r="B326" s="40" t="s">
        <v>226</v>
      </c>
      <c r="C326" s="32">
        <v>1138929.68</v>
      </c>
      <c r="D326" s="35">
        <v>0</v>
      </c>
      <c r="E326" s="35">
        <v>0</v>
      </c>
      <c r="F326" s="35">
        <v>0</v>
      </c>
      <c r="G326" s="35">
        <v>2199266.29</v>
      </c>
      <c r="H326" s="35">
        <v>453774.5</v>
      </c>
      <c r="I326" s="35">
        <v>144552.14000000001</v>
      </c>
      <c r="J326" s="35">
        <v>0</v>
      </c>
      <c r="K326" s="35">
        <v>0</v>
      </c>
      <c r="L326" s="35">
        <v>0</v>
      </c>
      <c r="M326" s="35">
        <v>0</v>
      </c>
      <c r="N326" s="35">
        <v>-2797592.93</v>
      </c>
      <c r="O326" s="35">
        <v>0</v>
      </c>
      <c r="P326" s="36">
        <v>-1.16415321826935E-10</v>
      </c>
      <c r="Q326" s="35">
        <v>0</v>
      </c>
      <c r="R326" s="35">
        <v>0</v>
      </c>
      <c r="S326" s="35">
        <v>0</v>
      </c>
      <c r="T326" s="35">
        <v>1138929.68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6">
        <v>1138929.68</v>
      </c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42"/>
    </row>
    <row r="327" spans="1:42" hidden="1" x14ac:dyDescent="0.3">
      <c r="A327" s="30" t="s">
        <v>77</v>
      </c>
      <c r="B327" s="43" t="s">
        <v>227</v>
      </c>
      <c r="C327" s="32">
        <v>0</v>
      </c>
      <c r="D327" s="35">
        <v>0</v>
      </c>
      <c r="E327" s="35">
        <v>0</v>
      </c>
      <c r="F327" s="35">
        <v>0</v>
      </c>
      <c r="G327" s="35">
        <v>2199266.29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-2199266.29</v>
      </c>
      <c r="O327" s="35">
        <v>0</v>
      </c>
      <c r="P327" s="36">
        <v>0</v>
      </c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4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42"/>
    </row>
    <row r="328" spans="1:42" hidden="1" x14ac:dyDescent="0.3">
      <c r="A328" s="30" t="s">
        <v>77</v>
      </c>
      <c r="B328" s="44" t="s">
        <v>272</v>
      </c>
      <c r="C328" s="32">
        <v>0</v>
      </c>
      <c r="D328" s="35">
        <v>0</v>
      </c>
      <c r="E328" s="35">
        <v>0</v>
      </c>
      <c r="F328" s="35">
        <v>0</v>
      </c>
      <c r="G328" s="35">
        <v>72971.3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-72971.3</v>
      </c>
      <c r="O328" s="35">
        <v>0</v>
      </c>
      <c r="P328" s="36">
        <v>0</v>
      </c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4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42"/>
    </row>
    <row r="329" spans="1:42" hidden="1" x14ac:dyDescent="0.3">
      <c r="A329" s="30" t="s">
        <v>77</v>
      </c>
      <c r="B329" s="41" t="s">
        <v>273</v>
      </c>
      <c r="C329" s="32">
        <v>0</v>
      </c>
      <c r="D329" s="35">
        <v>0</v>
      </c>
      <c r="E329" s="35">
        <v>0</v>
      </c>
      <c r="F329" s="35">
        <v>0</v>
      </c>
      <c r="G329" s="35">
        <v>72971.3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-72971.3</v>
      </c>
      <c r="O329" s="35">
        <v>0</v>
      </c>
      <c r="P329" s="36">
        <v>0</v>
      </c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4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42"/>
    </row>
    <row r="330" spans="1:42" hidden="1" x14ac:dyDescent="0.3">
      <c r="A330" s="30" t="s">
        <v>77</v>
      </c>
      <c r="B330" s="44" t="s">
        <v>228</v>
      </c>
      <c r="C330" s="32">
        <v>0</v>
      </c>
      <c r="D330" s="35">
        <v>0</v>
      </c>
      <c r="E330" s="35">
        <v>0</v>
      </c>
      <c r="F330" s="35">
        <v>0</v>
      </c>
      <c r="G330" s="35">
        <v>29567.7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-29567.7</v>
      </c>
      <c r="O330" s="35">
        <v>0</v>
      </c>
      <c r="P330" s="36">
        <v>0</v>
      </c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4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42"/>
    </row>
    <row r="331" spans="1:42" hidden="1" x14ac:dyDescent="0.3">
      <c r="A331" s="30" t="s">
        <v>77</v>
      </c>
      <c r="B331" s="45" t="s">
        <v>274</v>
      </c>
      <c r="C331" s="32">
        <v>0</v>
      </c>
      <c r="D331" s="35">
        <v>0</v>
      </c>
      <c r="E331" s="35">
        <v>0</v>
      </c>
      <c r="F331" s="35">
        <v>0</v>
      </c>
      <c r="G331" s="35">
        <v>29567.7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-29567.7</v>
      </c>
      <c r="O331" s="35">
        <v>0</v>
      </c>
      <c r="P331" s="36">
        <v>0</v>
      </c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4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42"/>
    </row>
    <row r="332" spans="1:42" hidden="1" x14ac:dyDescent="0.3">
      <c r="A332" s="30" t="s">
        <v>77</v>
      </c>
      <c r="B332" s="41" t="s">
        <v>275</v>
      </c>
      <c r="C332" s="32">
        <v>0</v>
      </c>
      <c r="D332" s="35">
        <v>0</v>
      </c>
      <c r="E332" s="35">
        <v>0</v>
      </c>
      <c r="F332" s="35">
        <v>0</v>
      </c>
      <c r="G332" s="35">
        <v>29567.7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-29567.7</v>
      </c>
      <c r="O332" s="35">
        <v>0</v>
      </c>
      <c r="P332" s="36">
        <v>0</v>
      </c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4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42"/>
    </row>
    <row r="333" spans="1:42" hidden="1" x14ac:dyDescent="0.3">
      <c r="A333" s="30" t="s">
        <v>77</v>
      </c>
      <c r="B333" s="44" t="s">
        <v>290</v>
      </c>
      <c r="C333" s="32">
        <v>0</v>
      </c>
      <c r="D333" s="35">
        <v>0</v>
      </c>
      <c r="E333" s="35">
        <v>0</v>
      </c>
      <c r="F333" s="35">
        <v>0</v>
      </c>
      <c r="G333" s="35">
        <v>19411.099999999999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-19411.099999999999</v>
      </c>
      <c r="O333" s="35">
        <v>0</v>
      </c>
      <c r="P333" s="36">
        <v>0</v>
      </c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4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42"/>
    </row>
    <row r="334" spans="1:42" hidden="1" x14ac:dyDescent="0.3">
      <c r="A334" s="30" t="s">
        <v>77</v>
      </c>
      <c r="B334" s="41" t="s">
        <v>301</v>
      </c>
      <c r="C334" s="32">
        <v>0</v>
      </c>
      <c r="D334" s="35">
        <v>0</v>
      </c>
      <c r="E334" s="35">
        <v>0</v>
      </c>
      <c r="F334" s="35">
        <v>0</v>
      </c>
      <c r="G334" s="35">
        <v>19411.099999999999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-19411.099999999999</v>
      </c>
      <c r="O334" s="35">
        <v>0</v>
      </c>
      <c r="P334" s="36">
        <v>0</v>
      </c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4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42"/>
    </row>
    <row r="335" spans="1:42" hidden="1" x14ac:dyDescent="0.3">
      <c r="A335" s="30" t="s">
        <v>77</v>
      </c>
      <c r="B335" s="44" t="s">
        <v>231</v>
      </c>
      <c r="C335" s="32">
        <v>0</v>
      </c>
      <c r="D335" s="35">
        <v>0</v>
      </c>
      <c r="E335" s="35">
        <v>0</v>
      </c>
      <c r="F335" s="35">
        <v>0</v>
      </c>
      <c r="G335" s="35">
        <v>2077316.19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-2077316.19</v>
      </c>
      <c r="O335" s="35">
        <v>0</v>
      </c>
      <c r="P335" s="36">
        <v>0</v>
      </c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4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42"/>
    </row>
    <row r="336" spans="1:42" hidden="1" x14ac:dyDescent="0.3">
      <c r="A336" s="30" t="s">
        <v>77</v>
      </c>
      <c r="B336" s="41" t="s">
        <v>268</v>
      </c>
      <c r="C336" s="32">
        <v>0</v>
      </c>
      <c r="D336" s="35">
        <v>0</v>
      </c>
      <c r="E336" s="35">
        <v>0</v>
      </c>
      <c r="F336" s="35">
        <v>0</v>
      </c>
      <c r="G336" s="35">
        <v>771690.79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-771690.79</v>
      </c>
      <c r="O336" s="35">
        <v>0</v>
      </c>
      <c r="P336" s="36">
        <v>0</v>
      </c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4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42"/>
    </row>
    <row r="337" spans="1:42" hidden="1" x14ac:dyDescent="0.3">
      <c r="A337" s="30" t="s">
        <v>77</v>
      </c>
      <c r="B337" s="41" t="s">
        <v>269</v>
      </c>
      <c r="C337" s="32">
        <v>0</v>
      </c>
      <c r="D337" s="35">
        <v>0</v>
      </c>
      <c r="E337" s="35">
        <v>0</v>
      </c>
      <c r="F337" s="35">
        <v>0</v>
      </c>
      <c r="G337" s="35">
        <v>1305625.3999999999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-1305625.3999999999</v>
      </c>
      <c r="O337" s="35">
        <v>0</v>
      </c>
      <c r="P337" s="36">
        <v>0</v>
      </c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4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42"/>
    </row>
    <row r="338" spans="1:42" hidden="1" x14ac:dyDescent="0.3">
      <c r="A338" s="30" t="s">
        <v>77</v>
      </c>
      <c r="B338" s="43" t="s">
        <v>233</v>
      </c>
      <c r="C338" s="32">
        <v>1138929.68</v>
      </c>
      <c r="D338" s="35">
        <v>0</v>
      </c>
      <c r="E338" s="35">
        <v>0</v>
      </c>
      <c r="F338" s="35">
        <v>0</v>
      </c>
      <c r="G338" s="35">
        <v>0</v>
      </c>
      <c r="H338" s="35">
        <v>453774.5</v>
      </c>
      <c r="I338" s="35">
        <v>144552.14000000001</v>
      </c>
      <c r="J338" s="35">
        <v>0</v>
      </c>
      <c r="K338" s="35">
        <v>0</v>
      </c>
      <c r="L338" s="35">
        <v>0</v>
      </c>
      <c r="M338" s="35">
        <v>0</v>
      </c>
      <c r="N338" s="35">
        <v>-598326.64</v>
      </c>
      <c r="O338" s="35">
        <v>0</v>
      </c>
      <c r="P338" s="36">
        <v>0</v>
      </c>
      <c r="Q338" s="35">
        <v>0</v>
      </c>
      <c r="R338" s="35">
        <v>0</v>
      </c>
      <c r="S338" s="35">
        <v>0</v>
      </c>
      <c r="T338" s="35">
        <v>1138929.68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6">
        <v>1138929.68</v>
      </c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42"/>
    </row>
    <row r="339" spans="1:42" hidden="1" x14ac:dyDescent="0.3">
      <c r="A339" s="30" t="s">
        <v>77</v>
      </c>
      <c r="B339" s="44" t="s">
        <v>297</v>
      </c>
      <c r="C339" s="32">
        <v>1479.79</v>
      </c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4"/>
      <c r="Q339" s="35">
        <v>0</v>
      </c>
      <c r="R339" s="35">
        <v>0</v>
      </c>
      <c r="S339" s="35">
        <v>0</v>
      </c>
      <c r="T339" s="35">
        <v>1479.79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6">
        <v>1479.79</v>
      </c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42"/>
    </row>
    <row r="340" spans="1:42" hidden="1" x14ac:dyDescent="0.3">
      <c r="A340" s="30" t="s">
        <v>77</v>
      </c>
      <c r="B340" s="41" t="s">
        <v>299</v>
      </c>
      <c r="C340" s="32">
        <v>1479.79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4"/>
      <c r="Q340" s="35">
        <v>0</v>
      </c>
      <c r="R340" s="35">
        <v>0</v>
      </c>
      <c r="S340" s="35">
        <v>0</v>
      </c>
      <c r="T340" s="35">
        <v>1479.79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6">
        <v>1479.79</v>
      </c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42"/>
    </row>
    <row r="341" spans="1:42" hidden="1" x14ac:dyDescent="0.3">
      <c r="A341" s="30" t="s">
        <v>77</v>
      </c>
      <c r="B341" s="44" t="s">
        <v>234</v>
      </c>
      <c r="C341" s="32">
        <v>1042494.78</v>
      </c>
      <c r="D341" s="35">
        <v>0</v>
      </c>
      <c r="E341" s="35">
        <v>0</v>
      </c>
      <c r="F341" s="35">
        <v>0</v>
      </c>
      <c r="G341" s="35">
        <v>0</v>
      </c>
      <c r="H341" s="35">
        <v>453774.5</v>
      </c>
      <c r="I341" s="35">
        <v>144552.14000000001</v>
      </c>
      <c r="J341" s="35">
        <v>0</v>
      </c>
      <c r="K341" s="35">
        <v>0</v>
      </c>
      <c r="L341" s="35">
        <v>0</v>
      </c>
      <c r="M341" s="35">
        <v>0</v>
      </c>
      <c r="N341" s="35">
        <v>-598326.64</v>
      </c>
      <c r="O341" s="35">
        <v>0</v>
      </c>
      <c r="P341" s="36">
        <v>0</v>
      </c>
      <c r="Q341" s="35">
        <v>0</v>
      </c>
      <c r="R341" s="35">
        <v>0</v>
      </c>
      <c r="S341" s="35">
        <v>0</v>
      </c>
      <c r="T341" s="35">
        <v>1042494.78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6">
        <v>1042494.78</v>
      </c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42"/>
    </row>
    <row r="342" spans="1:42" hidden="1" x14ac:dyDescent="0.3">
      <c r="A342" s="30" t="s">
        <v>77</v>
      </c>
      <c r="B342" s="41" t="s">
        <v>235</v>
      </c>
      <c r="C342" s="32">
        <v>1039194.78</v>
      </c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4"/>
      <c r="Q342" s="35">
        <v>0</v>
      </c>
      <c r="R342" s="35">
        <v>0</v>
      </c>
      <c r="S342" s="35">
        <v>0</v>
      </c>
      <c r="T342" s="35">
        <v>1039194.78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6">
        <v>1039194.78</v>
      </c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42"/>
    </row>
    <row r="343" spans="1:42" hidden="1" x14ac:dyDescent="0.3">
      <c r="A343" s="30" t="s">
        <v>77</v>
      </c>
      <c r="B343" s="41" t="s">
        <v>236</v>
      </c>
      <c r="C343" s="32">
        <v>3300</v>
      </c>
      <c r="D343" s="35">
        <v>0</v>
      </c>
      <c r="E343" s="35">
        <v>0</v>
      </c>
      <c r="F343" s="35">
        <v>0</v>
      </c>
      <c r="G343" s="35">
        <v>0</v>
      </c>
      <c r="H343" s="35">
        <v>453774.5</v>
      </c>
      <c r="I343" s="35">
        <v>144552.14000000001</v>
      </c>
      <c r="J343" s="35">
        <v>0</v>
      </c>
      <c r="K343" s="35">
        <v>0</v>
      </c>
      <c r="L343" s="35">
        <v>0</v>
      </c>
      <c r="M343" s="35">
        <v>0</v>
      </c>
      <c r="N343" s="35">
        <v>-598326.64</v>
      </c>
      <c r="O343" s="35">
        <v>0</v>
      </c>
      <c r="P343" s="36">
        <v>0</v>
      </c>
      <c r="Q343" s="35">
        <v>0</v>
      </c>
      <c r="R343" s="35">
        <v>0</v>
      </c>
      <c r="S343" s="35">
        <v>0</v>
      </c>
      <c r="T343" s="35">
        <v>3300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0</v>
      </c>
      <c r="AB343" s="35">
        <v>0</v>
      </c>
      <c r="AC343" s="36">
        <v>3300</v>
      </c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42"/>
    </row>
    <row r="344" spans="1:42" hidden="1" x14ac:dyDescent="0.3">
      <c r="A344" s="30" t="s">
        <v>77</v>
      </c>
      <c r="B344" s="44" t="s">
        <v>237</v>
      </c>
      <c r="C344" s="32">
        <v>94955.11</v>
      </c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4"/>
      <c r="Q344" s="35">
        <v>0</v>
      </c>
      <c r="R344" s="35">
        <v>0</v>
      </c>
      <c r="S344" s="35">
        <v>0</v>
      </c>
      <c r="T344" s="35">
        <v>94955.11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0</v>
      </c>
      <c r="AB344" s="35">
        <v>0</v>
      </c>
      <c r="AC344" s="36">
        <v>94955.11</v>
      </c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42"/>
    </row>
    <row r="345" spans="1:42" hidden="1" x14ac:dyDescent="0.3">
      <c r="A345" s="30" t="s">
        <v>77</v>
      </c>
      <c r="B345" s="41" t="s">
        <v>238</v>
      </c>
      <c r="C345" s="32">
        <v>94955.11</v>
      </c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4"/>
      <c r="Q345" s="35">
        <v>0</v>
      </c>
      <c r="R345" s="35">
        <v>0</v>
      </c>
      <c r="S345" s="35">
        <v>0</v>
      </c>
      <c r="T345" s="35">
        <v>94955.11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6">
        <v>94955.11</v>
      </c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42"/>
    </row>
    <row r="346" spans="1:42" hidden="1" x14ac:dyDescent="0.3">
      <c r="A346" s="30" t="s">
        <v>77</v>
      </c>
      <c r="B346" s="39" t="s">
        <v>240</v>
      </c>
      <c r="C346" s="32">
        <v>-1796206.01</v>
      </c>
      <c r="D346" s="35">
        <v>0</v>
      </c>
      <c r="E346" s="35">
        <v>0</v>
      </c>
      <c r="F346" s="35">
        <v>0</v>
      </c>
      <c r="G346" s="35">
        <v>-2199266.29</v>
      </c>
      <c r="H346" s="35">
        <v>-715647.76</v>
      </c>
      <c r="I346" s="35">
        <v>-156617.93</v>
      </c>
      <c r="J346" s="35">
        <v>-71355.25</v>
      </c>
      <c r="K346" s="35">
        <v>0</v>
      </c>
      <c r="L346" s="35">
        <v>0</v>
      </c>
      <c r="M346" s="35">
        <v>0</v>
      </c>
      <c r="N346" s="35">
        <v>3142887.23</v>
      </c>
      <c r="O346" s="35">
        <v>0</v>
      </c>
      <c r="P346" s="36">
        <v>-5.8207660913467401E-11</v>
      </c>
      <c r="Q346" s="35">
        <v>0</v>
      </c>
      <c r="R346" s="35">
        <v>0</v>
      </c>
      <c r="S346" s="35">
        <v>0</v>
      </c>
      <c r="T346" s="35">
        <v>-1796206.01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6">
        <v>-1796206.01</v>
      </c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42"/>
    </row>
    <row r="347" spans="1:42" hidden="1" x14ac:dyDescent="0.3">
      <c r="A347" s="30" t="s">
        <v>77</v>
      </c>
      <c r="B347" s="40" t="s">
        <v>241</v>
      </c>
      <c r="C347" s="32">
        <v>-1796206.01</v>
      </c>
      <c r="D347" s="35">
        <v>0</v>
      </c>
      <c r="E347" s="35">
        <v>0</v>
      </c>
      <c r="F347" s="35">
        <v>0</v>
      </c>
      <c r="G347" s="35">
        <v>-2199266.29</v>
      </c>
      <c r="H347" s="35">
        <v>-715647.76</v>
      </c>
      <c r="I347" s="35">
        <v>-156617.93</v>
      </c>
      <c r="J347" s="35">
        <v>-71355.25</v>
      </c>
      <c r="K347" s="35">
        <v>0</v>
      </c>
      <c r="L347" s="35">
        <v>0</v>
      </c>
      <c r="M347" s="35">
        <v>0</v>
      </c>
      <c r="N347" s="35">
        <v>3142887.23</v>
      </c>
      <c r="O347" s="35">
        <v>0</v>
      </c>
      <c r="P347" s="36">
        <v>-5.8207660913467401E-11</v>
      </c>
      <c r="Q347" s="35">
        <v>0</v>
      </c>
      <c r="R347" s="35">
        <v>0</v>
      </c>
      <c r="S347" s="35">
        <v>0</v>
      </c>
      <c r="T347" s="35">
        <v>-1796206.01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0</v>
      </c>
      <c r="AB347" s="35">
        <v>0</v>
      </c>
      <c r="AC347" s="36">
        <v>-1796206.01</v>
      </c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42"/>
    </row>
    <row r="348" spans="1:42" hidden="1" x14ac:dyDescent="0.3">
      <c r="A348" s="30" t="s">
        <v>77</v>
      </c>
      <c r="B348" s="41" t="s">
        <v>242</v>
      </c>
      <c r="C348" s="32">
        <v>-4939093.24</v>
      </c>
      <c r="D348" s="35">
        <v>0</v>
      </c>
      <c r="E348" s="35">
        <v>0</v>
      </c>
      <c r="F348" s="35">
        <v>0</v>
      </c>
      <c r="G348" s="35">
        <v>-2199266.29</v>
      </c>
      <c r="H348" s="35">
        <v>-715647.76</v>
      </c>
      <c r="I348" s="35">
        <v>-156617.93</v>
      </c>
      <c r="J348" s="35">
        <v>-71355.25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6">
        <v>-3142887.23</v>
      </c>
      <c r="Q348" s="35">
        <v>0</v>
      </c>
      <c r="R348" s="35">
        <v>0</v>
      </c>
      <c r="S348" s="35">
        <v>0</v>
      </c>
      <c r="T348" s="35">
        <v>-1796206.01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0</v>
      </c>
      <c r="AB348" s="35">
        <v>0</v>
      </c>
      <c r="AC348" s="36">
        <v>-1796206.01</v>
      </c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42"/>
    </row>
    <row r="349" spans="1:42" hidden="1" x14ac:dyDescent="0.3">
      <c r="A349" s="30" t="s">
        <v>77</v>
      </c>
      <c r="B349" s="41" t="s">
        <v>244</v>
      </c>
      <c r="C349" s="32">
        <v>3142887.23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3142887.23</v>
      </c>
      <c r="O349" s="35">
        <v>0</v>
      </c>
      <c r="P349" s="36">
        <v>3142887.23</v>
      </c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4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42"/>
    </row>
    <row r="350" spans="1:42" hidden="1" x14ac:dyDescent="0.3">
      <c r="A350" s="60" t="s">
        <v>302</v>
      </c>
      <c r="B350" s="61"/>
      <c r="C350" s="32">
        <v>6.9849193096160899E-10</v>
      </c>
      <c r="D350" s="36">
        <v>0</v>
      </c>
      <c r="E350" s="36">
        <v>0</v>
      </c>
      <c r="F350" s="36">
        <v>0</v>
      </c>
      <c r="G350" s="36">
        <v>2.3283064365386999E-10</v>
      </c>
      <c r="H350" s="36">
        <v>0</v>
      </c>
      <c r="I350" s="36">
        <v>2.18278728425503E-11</v>
      </c>
      <c r="J350" s="36">
        <v>0</v>
      </c>
      <c r="K350" s="36">
        <v>0</v>
      </c>
      <c r="L350" s="36">
        <v>0</v>
      </c>
      <c r="M350" s="36">
        <v>0</v>
      </c>
      <c r="N350" s="36">
        <v>4.65661287307739E-10</v>
      </c>
      <c r="O350" s="36">
        <v>0</v>
      </c>
      <c r="P350" s="36">
        <v>7.27595761418343E-10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7">
        <v>0</v>
      </c>
    </row>
    <row r="351" spans="1:42" hidden="1" x14ac:dyDescent="0.3">
      <c r="A351" s="30" t="s">
        <v>78</v>
      </c>
      <c r="B351" s="31" t="s">
        <v>217</v>
      </c>
      <c r="C351" s="32">
        <v>0</v>
      </c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4"/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6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0</v>
      </c>
      <c r="AN351" s="35">
        <v>0</v>
      </c>
      <c r="AO351" s="35">
        <v>0</v>
      </c>
      <c r="AP351" s="37">
        <v>0</v>
      </c>
    </row>
    <row r="352" spans="1:42" hidden="1" x14ac:dyDescent="0.3">
      <c r="A352" s="30" t="s">
        <v>78</v>
      </c>
      <c r="B352" s="38" t="s">
        <v>218</v>
      </c>
      <c r="C352" s="32">
        <v>0</v>
      </c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4"/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6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7">
        <v>0</v>
      </c>
    </row>
    <row r="353" spans="1:42" hidden="1" x14ac:dyDescent="0.3">
      <c r="A353" s="30" t="s">
        <v>78</v>
      </c>
      <c r="B353" s="39" t="s">
        <v>219</v>
      </c>
      <c r="C353" s="32">
        <v>0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4"/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6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0</v>
      </c>
      <c r="AN353" s="35">
        <v>0</v>
      </c>
      <c r="AO353" s="35">
        <v>0</v>
      </c>
      <c r="AP353" s="37">
        <v>0</v>
      </c>
    </row>
    <row r="354" spans="1:42" hidden="1" x14ac:dyDescent="0.3">
      <c r="A354" s="30" t="s">
        <v>78</v>
      </c>
      <c r="B354" s="40" t="s">
        <v>220</v>
      </c>
      <c r="C354" s="32">
        <v>0</v>
      </c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4"/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6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7">
        <v>0</v>
      </c>
    </row>
    <row r="355" spans="1:42" hidden="1" x14ac:dyDescent="0.3">
      <c r="A355" s="30" t="s">
        <v>78</v>
      </c>
      <c r="B355" s="41" t="s">
        <v>221</v>
      </c>
      <c r="C355" s="32">
        <v>0</v>
      </c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4"/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6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0</v>
      </c>
      <c r="AO355" s="35">
        <v>0</v>
      </c>
      <c r="AP355" s="37">
        <v>0</v>
      </c>
    </row>
    <row r="356" spans="1:42" hidden="1" x14ac:dyDescent="0.3">
      <c r="A356" s="30" t="s">
        <v>78</v>
      </c>
      <c r="B356" s="39" t="s">
        <v>222</v>
      </c>
      <c r="C356" s="32">
        <v>19600633.530000001</v>
      </c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4"/>
      <c r="Q356" s="35">
        <v>0</v>
      </c>
      <c r="R356" s="35">
        <v>0</v>
      </c>
      <c r="S356" s="35">
        <v>0</v>
      </c>
      <c r="T356" s="35">
        <v>18349843.5</v>
      </c>
      <c r="U356" s="35">
        <v>1250790.03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6">
        <v>19600633.530000001</v>
      </c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42"/>
    </row>
    <row r="357" spans="1:42" hidden="1" x14ac:dyDescent="0.3">
      <c r="A357" s="30" t="s">
        <v>78</v>
      </c>
      <c r="B357" s="40" t="s">
        <v>223</v>
      </c>
      <c r="C357" s="32">
        <v>1250790.03</v>
      </c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4"/>
      <c r="Q357" s="35">
        <v>0</v>
      </c>
      <c r="R357" s="35">
        <v>0</v>
      </c>
      <c r="S357" s="35">
        <v>0</v>
      </c>
      <c r="T357" s="35">
        <v>0</v>
      </c>
      <c r="U357" s="35">
        <v>1250790.03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6">
        <v>1250790.03</v>
      </c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42"/>
    </row>
    <row r="358" spans="1:42" hidden="1" x14ac:dyDescent="0.3">
      <c r="A358" s="30" t="s">
        <v>78</v>
      </c>
      <c r="B358" s="43" t="s">
        <v>224</v>
      </c>
      <c r="C358" s="32">
        <v>1250790.03</v>
      </c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4"/>
      <c r="Q358" s="35">
        <v>0</v>
      </c>
      <c r="R358" s="35">
        <v>0</v>
      </c>
      <c r="S358" s="35">
        <v>0</v>
      </c>
      <c r="T358" s="35">
        <v>0</v>
      </c>
      <c r="U358" s="35">
        <v>1250790.03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6">
        <v>1250790.03</v>
      </c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42"/>
    </row>
    <row r="359" spans="1:42" hidden="1" x14ac:dyDescent="0.3">
      <c r="A359" s="30" t="s">
        <v>78</v>
      </c>
      <c r="B359" s="41" t="s">
        <v>225</v>
      </c>
      <c r="C359" s="32">
        <v>1250790.03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4"/>
      <c r="Q359" s="35">
        <v>0</v>
      </c>
      <c r="R359" s="35">
        <v>0</v>
      </c>
      <c r="S359" s="35">
        <v>0</v>
      </c>
      <c r="T359" s="35">
        <v>0</v>
      </c>
      <c r="U359" s="35">
        <v>1250790.03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6">
        <v>1250790.03</v>
      </c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42"/>
    </row>
    <row r="360" spans="1:42" hidden="1" x14ac:dyDescent="0.3">
      <c r="A360" s="30" t="s">
        <v>78</v>
      </c>
      <c r="B360" s="40" t="s">
        <v>226</v>
      </c>
      <c r="C360" s="32">
        <v>18349843.5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4"/>
      <c r="Q360" s="35">
        <v>0</v>
      </c>
      <c r="R360" s="35">
        <v>0</v>
      </c>
      <c r="S360" s="35">
        <v>0</v>
      </c>
      <c r="T360" s="35">
        <v>18349843.5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6">
        <v>18349843.5</v>
      </c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42"/>
    </row>
    <row r="361" spans="1:42" hidden="1" x14ac:dyDescent="0.3">
      <c r="A361" s="30" t="s">
        <v>78</v>
      </c>
      <c r="B361" s="43" t="s">
        <v>227</v>
      </c>
      <c r="C361" s="32">
        <v>16182472.1</v>
      </c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4"/>
      <c r="Q361" s="35">
        <v>0</v>
      </c>
      <c r="R361" s="35">
        <v>0</v>
      </c>
      <c r="S361" s="35">
        <v>0</v>
      </c>
      <c r="T361" s="35">
        <v>16182472.1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6">
        <v>16182472.1</v>
      </c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42"/>
    </row>
    <row r="362" spans="1:42" hidden="1" x14ac:dyDescent="0.3">
      <c r="A362" s="30" t="s">
        <v>78</v>
      </c>
      <c r="B362" s="44" t="s">
        <v>246</v>
      </c>
      <c r="C362" s="32">
        <v>12609752.439999999</v>
      </c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4"/>
      <c r="Q362" s="35">
        <v>0</v>
      </c>
      <c r="R362" s="35">
        <v>0</v>
      </c>
      <c r="S362" s="35">
        <v>0</v>
      </c>
      <c r="T362" s="35">
        <v>12609752.439999999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6">
        <v>12609752.439999999</v>
      </c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42"/>
    </row>
    <row r="363" spans="1:42" hidden="1" x14ac:dyDescent="0.3">
      <c r="A363" s="30" t="s">
        <v>78</v>
      </c>
      <c r="B363" s="45" t="s">
        <v>253</v>
      </c>
      <c r="C363" s="32">
        <v>11170519.24</v>
      </c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4"/>
      <c r="Q363" s="35">
        <v>0</v>
      </c>
      <c r="R363" s="35">
        <v>0</v>
      </c>
      <c r="S363" s="35">
        <v>0</v>
      </c>
      <c r="T363" s="35">
        <v>11170519.24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6">
        <v>11170519.24</v>
      </c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42"/>
    </row>
    <row r="364" spans="1:42" hidden="1" x14ac:dyDescent="0.3">
      <c r="A364" s="30" t="s">
        <v>78</v>
      </c>
      <c r="B364" s="46" t="s">
        <v>261</v>
      </c>
      <c r="C364" s="32">
        <v>434625.84</v>
      </c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4"/>
      <c r="Q364" s="35">
        <v>0</v>
      </c>
      <c r="R364" s="35">
        <v>0</v>
      </c>
      <c r="S364" s="35">
        <v>0</v>
      </c>
      <c r="T364" s="35">
        <v>434625.84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6">
        <v>434625.84</v>
      </c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42"/>
    </row>
    <row r="365" spans="1:42" hidden="1" x14ac:dyDescent="0.3">
      <c r="A365" s="30" t="s">
        <v>78</v>
      </c>
      <c r="B365" s="41" t="s">
        <v>262</v>
      </c>
      <c r="C365" s="32">
        <v>434625.84</v>
      </c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4"/>
      <c r="Q365" s="35">
        <v>0</v>
      </c>
      <c r="R365" s="35">
        <v>0</v>
      </c>
      <c r="S365" s="35">
        <v>0</v>
      </c>
      <c r="T365" s="35">
        <v>434625.84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6">
        <v>434625.84</v>
      </c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42"/>
    </row>
    <row r="366" spans="1:42" hidden="1" x14ac:dyDescent="0.3">
      <c r="A366" s="30" t="s">
        <v>78</v>
      </c>
      <c r="B366" s="46" t="s">
        <v>303</v>
      </c>
      <c r="C366" s="32">
        <v>10723275.810000001</v>
      </c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4"/>
      <c r="Q366" s="35">
        <v>0</v>
      </c>
      <c r="R366" s="35">
        <v>0</v>
      </c>
      <c r="S366" s="35">
        <v>0</v>
      </c>
      <c r="T366" s="35">
        <v>10723275.810000001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6">
        <v>10723275.810000001</v>
      </c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42"/>
    </row>
    <row r="367" spans="1:42" hidden="1" x14ac:dyDescent="0.3">
      <c r="A367" s="30" t="s">
        <v>78</v>
      </c>
      <c r="B367" s="41" t="s">
        <v>304</v>
      </c>
      <c r="C367" s="32">
        <v>866532.56</v>
      </c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4"/>
      <c r="Q367" s="35">
        <v>0</v>
      </c>
      <c r="R367" s="35">
        <v>0</v>
      </c>
      <c r="S367" s="35">
        <v>0</v>
      </c>
      <c r="T367" s="35">
        <v>866532.56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6">
        <v>866532.56</v>
      </c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42"/>
    </row>
    <row r="368" spans="1:42" hidden="1" x14ac:dyDescent="0.3">
      <c r="A368" s="30" t="s">
        <v>78</v>
      </c>
      <c r="B368" s="41" t="s">
        <v>305</v>
      </c>
      <c r="C368" s="32">
        <v>9809200.3499999996</v>
      </c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4"/>
      <c r="Q368" s="35">
        <v>0</v>
      </c>
      <c r="R368" s="35">
        <v>0</v>
      </c>
      <c r="S368" s="35">
        <v>0</v>
      </c>
      <c r="T368" s="35">
        <v>9809200.3499999996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6">
        <v>9809200.3499999996</v>
      </c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42"/>
    </row>
    <row r="369" spans="1:42" hidden="1" x14ac:dyDescent="0.3">
      <c r="A369" s="30" t="s">
        <v>78</v>
      </c>
      <c r="B369" s="41" t="s">
        <v>306</v>
      </c>
      <c r="C369" s="32">
        <v>47542.9</v>
      </c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4"/>
      <c r="Q369" s="35">
        <v>0</v>
      </c>
      <c r="R369" s="35">
        <v>0</v>
      </c>
      <c r="S369" s="35">
        <v>0</v>
      </c>
      <c r="T369" s="35">
        <v>47542.9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6">
        <v>47542.9</v>
      </c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42"/>
    </row>
    <row r="370" spans="1:42" hidden="1" x14ac:dyDescent="0.3">
      <c r="A370" s="30" t="s">
        <v>78</v>
      </c>
      <c r="B370" s="46" t="s">
        <v>254</v>
      </c>
      <c r="C370" s="32">
        <v>12617.59</v>
      </c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4"/>
      <c r="Q370" s="35">
        <v>0</v>
      </c>
      <c r="R370" s="35">
        <v>0</v>
      </c>
      <c r="S370" s="35">
        <v>0</v>
      </c>
      <c r="T370" s="35">
        <v>12617.59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6">
        <v>12617.59</v>
      </c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42"/>
    </row>
    <row r="371" spans="1:42" hidden="1" x14ac:dyDescent="0.3">
      <c r="A371" s="30" t="s">
        <v>78</v>
      </c>
      <c r="B371" s="41" t="s">
        <v>271</v>
      </c>
      <c r="C371" s="32">
        <v>1350.92</v>
      </c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4"/>
      <c r="Q371" s="35">
        <v>0</v>
      </c>
      <c r="R371" s="35">
        <v>0</v>
      </c>
      <c r="S371" s="35">
        <v>0</v>
      </c>
      <c r="T371" s="35">
        <v>1350.92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6">
        <v>1350.92</v>
      </c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42"/>
    </row>
    <row r="372" spans="1:42" hidden="1" x14ac:dyDescent="0.3">
      <c r="A372" s="30" t="s">
        <v>78</v>
      </c>
      <c r="B372" s="41" t="s">
        <v>263</v>
      </c>
      <c r="C372" s="32">
        <v>11266.67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4"/>
      <c r="Q372" s="35">
        <v>0</v>
      </c>
      <c r="R372" s="35">
        <v>0</v>
      </c>
      <c r="S372" s="35">
        <v>0</v>
      </c>
      <c r="T372" s="35">
        <v>11266.67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6">
        <v>11266.67</v>
      </c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42"/>
    </row>
    <row r="373" spans="1:42" hidden="1" x14ac:dyDescent="0.3">
      <c r="A373" s="30" t="s">
        <v>78</v>
      </c>
      <c r="B373" s="45" t="s">
        <v>247</v>
      </c>
      <c r="C373" s="32">
        <v>1439233.2</v>
      </c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4"/>
      <c r="Q373" s="35">
        <v>0</v>
      </c>
      <c r="R373" s="35">
        <v>0</v>
      </c>
      <c r="S373" s="35">
        <v>0</v>
      </c>
      <c r="T373" s="35">
        <v>1439233.2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6">
        <v>1439233.2</v>
      </c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42"/>
    </row>
    <row r="374" spans="1:42" hidden="1" x14ac:dyDescent="0.3">
      <c r="A374" s="30" t="s">
        <v>78</v>
      </c>
      <c r="B374" s="46" t="s">
        <v>256</v>
      </c>
      <c r="C374" s="32">
        <v>8266.67</v>
      </c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4"/>
      <c r="Q374" s="35">
        <v>0</v>
      </c>
      <c r="R374" s="35">
        <v>0</v>
      </c>
      <c r="S374" s="35">
        <v>0</v>
      </c>
      <c r="T374" s="35">
        <v>8266.67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6">
        <v>8266.67</v>
      </c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42"/>
    </row>
    <row r="375" spans="1:42" hidden="1" x14ac:dyDescent="0.3">
      <c r="A375" s="30" t="s">
        <v>78</v>
      </c>
      <c r="B375" s="41" t="s">
        <v>257</v>
      </c>
      <c r="C375" s="32">
        <v>8266.67</v>
      </c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4"/>
      <c r="Q375" s="35">
        <v>0</v>
      </c>
      <c r="R375" s="35">
        <v>0</v>
      </c>
      <c r="S375" s="35">
        <v>0</v>
      </c>
      <c r="T375" s="35">
        <v>8266.67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6">
        <v>8266.67</v>
      </c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42"/>
    </row>
    <row r="376" spans="1:42" hidden="1" x14ac:dyDescent="0.3">
      <c r="A376" s="30" t="s">
        <v>78</v>
      </c>
      <c r="B376" s="41" t="s">
        <v>307</v>
      </c>
      <c r="C376" s="32">
        <v>0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4"/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6">
        <v>0</v>
      </c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42"/>
    </row>
    <row r="377" spans="1:42" hidden="1" x14ac:dyDescent="0.3">
      <c r="A377" s="30" t="s">
        <v>78</v>
      </c>
      <c r="B377" s="46" t="s">
        <v>308</v>
      </c>
      <c r="C377" s="32">
        <v>1430966.53</v>
      </c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4"/>
      <c r="Q377" s="35">
        <v>0</v>
      </c>
      <c r="R377" s="35">
        <v>0</v>
      </c>
      <c r="S377" s="35">
        <v>0</v>
      </c>
      <c r="T377" s="35">
        <v>1430966.53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6">
        <v>1430966.53</v>
      </c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42"/>
    </row>
    <row r="378" spans="1:42" hidden="1" x14ac:dyDescent="0.3">
      <c r="A378" s="30" t="s">
        <v>78</v>
      </c>
      <c r="B378" s="41" t="s">
        <v>309</v>
      </c>
      <c r="C378" s="32">
        <v>1430966.53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4"/>
      <c r="Q378" s="35">
        <v>0</v>
      </c>
      <c r="R378" s="35">
        <v>0</v>
      </c>
      <c r="S378" s="35">
        <v>0</v>
      </c>
      <c r="T378" s="35">
        <v>1430966.53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6">
        <v>1430966.53</v>
      </c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42"/>
    </row>
    <row r="379" spans="1:42" hidden="1" x14ac:dyDescent="0.3">
      <c r="A379" s="30" t="s">
        <v>78</v>
      </c>
      <c r="B379" s="44" t="s">
        <v>282</v>
      </c>
      <c r="C379" s="32">
        <v>84686.12</v>
      </c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4"/>
      <c r="Q379" s="35">
        <v>0</v>
      </c>
      <c r="R379" s="35">
        <v>0</v>
      </c>
      <c r="S379" s="35">
        <v>0</v>
      </c>
      <c r="T379" s="35">
        <v>84686.12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6">
        <v>84686.12</v>
      </c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42"/>
    </row>
    <row r="380" spans="1:42" hidden="1" x14ac:dyDescent="0.3">
      <c r="A380" s="30" t="s">
        <v>78</v>
      </c>
      <c r="B380" s="41" t="s">
        <v>310</v>
      </c>
      <c r="C380" s="32">
        <v>74885</v>
      </c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4"/>
      <c r="Q380" s="35">
        <v>0</v>
      </c>
      <c r="R380" s="35">
        <v>0</v>
      </c>
      <c r="S380" s="35">
        <v>0</v>
      </c>
      <c r="T380" s="35">
        <v>74885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6">
        <v>74885</v>
      </c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42"/>
    </row>
    <row r="381" spans="1:42" hidden="1" x14ac:dyDescent="0.3">
      <c r="A381" s="30" t="s">
        <v>78</v>
      </c>
      <c r="B381" s="45" t="s">
        <v>283</v>
      </c>
      <c r="C381" s="32">
        <v>9801.1200000000008</v>
      </c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4"/>
      <c r="Q381" s="35">
        <v>0</v>
      </c>
      <c r="R381" s="35">
        <v>0</v>
      </c>
      <c r="S381" s="35">
        <v>0</v>
      </c>
      <c r="T381" s="35">
        <v>9801.1200000000008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6">
        <v>9801.1200000000008</v>
      </c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42"/>
    </row>
    <row r="382" spans="1:42" hidden="1" x14ac:dyDescent="0.3">
      <c r="A382" s="30" t="s">
        <v>78</v>
      </c>
      <c r="B382" s="41" t="s">
        <v>284</v>
      </c>
      <c r="C382" s="32">
        <v>9801.1200000000008</v>
      </c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4"/>
      <c r="Q382" s="35">
        <v>0</v>
      </c>
      <c r="R382" s="35">
        <v>0</v>
      </c>
      <c r="S382" s="35">
        <v>0</v>
      </c>
      <c r="T382" s="35">
        <v>9801.1200000000008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6">
        <v>9801.1200000000008</v>
      </c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42"/>
    </row>
    <row r="383" spans="1:42" hidden="1" x14ac:dyDescent="0.3">
      <c r="A383" s="30" t="s">
        <v>78</v>
      </c>
      <c r="B383" s="44" t="s">
        <v>290</v>
      </c>
      <c r="C383" s="32">
        <v>2396398.9</v>
      </c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4"/>
      <c r="Q383" s="35">
        <v>0</v>
      </c>
      <c r="R383" s="35">
        <v>0</v>
      </c>
      <c r="S383" s="35">
        <v>0</v>
      </c>
      <c r="T383" s="35">
        <v>2396398.9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6">
        <v>2396398.9</v>
      </c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42"/>
    </row>
    <row r="384" spans="1:42" hidden="1" x14ac:dyDescent="0.3">
      <c r="A384" s="30" t="s">
        <v>78</v>
      </c>
      <c r="B384" s="41" t="s">
        <v>293</v>
      </c>
      <c r="C384" s="32">
        <v>92876.86</v>
      </c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4"/>
      <c r="Q384" s="35">
        <v>0</v>
      </c>
      <c r="R384" s="35">
        <v>0</v>
      </c>
      <c r="S384" s="35">
        <v>0</v>
      </c>
      <c r="T384" s="35">
        <v>92876.86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6">
        <v>92876.86</v>
      </c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42"/>
    </row>
    <row r="385" spans="1:42" hidden="1" x14ac:dyDescent="0.3">
      <c r="A385" s="30" t="s">
        <v>78</v>
      </c>
      <c r="B385" s="41" t="s">
        <v>311</v>
      </c>
      <c r="C385" s="32">
        <v>12850</v>
      </c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4"/>
      <c r="Q385" s="35">
        <v>0</v>
      </c>
      <c r="R385" s="35">
        <v>0</v>
      </c>
      <c r="S385" s="35">
        <v>0</v>
      </c>
      <c r="T385" s="35">
        <v>12850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6">
        <v>12850</v>
      </c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42"/>
    </row>
    <row r="386" spans="1:42" hidden="1" x14ac:dyDescent="0.3">
      <c r="A386" s="30" t="s">
        <v>78</v>
      </c>
      <c r="B386" s="45" t="s">
        <v>312</v>
      </c>
      <c r="C386" s="32">
        <v>155297.94</v>
      </c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4"/>
      <c r="Q386" s="35">
        <v>0</v>
      </c>
      <c r="R386" s="35">
        <v>0</v>
      </c>
      <c r="S386" s="35">
        <v>0</v>
      </c>
      <c r="T386" s="35">
        <v>155297.94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6">
        <v>155297.94</v>
      </c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42"/>
    </row>
    <row r="387" spans="1:42" hidden="1" x14ac:dyDescent="0.3">
      <c r="A387" s="30" t="s">
        <v>78</v>
      </c>
      <c r="B387" s="46" t="s">
        <v>313</v>
      </c>
      <c r="C387" s="32">
        <v>155297.94</v>
      </c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4"/>
      <c r="Q387" s="35">
        <v>0</v>
      </c>
      <c r="R387" s="35">
        <v>0</v>
      </c>
      <c r="S387" s="35">
        <v>0</v>
      </c>
      <c r="T387" s="35">
        <v>155297.94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6">
        <v>155297.94</v>
      </c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42"/>
    </row>
    <row r="388" spans="1:42" hidden="1" x14ac:dyDescent="0.3">
      <c r="A388" s="30" t="s">
        <v>78</v>
      </c>
      <c r="B388" s="41" t="s">
        <v>314</v>
      </c>
      <c r="C388" s="32">
        <v>198006.89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4"/>
      <c r="Q388" s="35">
        <v>0</v>
      </c>
      <c r="R388" s="35">
        <v>0</v>
      </c>
      <c r="S388" s="35">
        <v>0</v>
      </c>
      <c r="T388" s="35">
        <v>198006.89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6">
        <v>198006.89</v>
      </c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42"/>
    </row>
    <row r="389" spans="1:42" hidden="1" x14ac:dyDescent="0.3">
      <c r="A389" s="30" t="s">
        <v>78</v>
      </c>
      <c r="B389" s="41" t="s">
        <v>315</v>
      </c>
      <c r="C389" s="32">
        <v>-42708.95</v>
      </c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4"/>
      <c r="Q389" s="35">
        <v>0</v>
      </c>
      <c r="R389" s="35">
        <v>0</v>
      </c>
      <c r="S389" s="35">
        <v>0</v>
      </c>
      <c r="T389" s="35">
        <v>-42708.95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6">
        <v>-42708.95</v>
      </c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42"/>
    </row>
    <row r="390" spans="1:42" hidden="1" x14ac:dyDescent="0.3">
      <c r="A390" s="30" t="s">
        <v>78</v>
      </c>
      <c r="B390" s="45" t="s">
        <v>316</v>
      </c>
      <c r="C390" s="32">
        <v>1043414.74</v>
      </c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4"/>
      <c r="Q390" s="35">
        <v>0</v>
      </c>
      <c r="R390" s="35">
        <v>0</v>
      </c>
      <c r="S390" s="35">
        <v>0</v>
      </c>
      <c r="T390" s="35">
        <v>1043414.74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6">
        <v>1043414.74</v>
      </c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42"/>
    </row>
    <row r="391" spans="1:42" hidden="1" x14ac:dyDescent="0.3">
      <c r="A391" s="30" t="s">
        <v>78</v>
      </c>
      <c r="B391" s="41" t="s">
        <v>317</v>
      </c>
      <c r="C391" s="32">
        <v>1043414.74</v>
      </c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4"/>
      <c r="Q391" s="35">
        <v>0</v>
      </c>
      <c r="R391" s="35">
        <v>0</v>
      </c>
      <c r="S391" s="35">
        <v>0</v>
      </c>
      <c r="T391" s="35">
        <v>1043414.74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6">
        <v>1043414.74</v>
      </c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42"/>
    </row>
    <row r="392" spans="1:42" hidden="1" x14ac:dyDescent="0.3">
      <c r="A392" s="30" t="s">
        <v>78</v>
      </c>
      <c r="B392" s="45" t="s">
        <v>318</v>
      </c>
      <c r="C392" s="32">
        <v>5492</v>
      </c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4"/>
      <c r="Q392" s="35">
        <v>0</v>
      </c>
      <c r="R392" s="35">
        <v>0</v>
      </c>
      <c r="S392" s="35">
        <v>0</v>
      </c>
      <c r="T392" s="35">
        <v>5492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6">
        <v>5492</v>
      </c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42"/>
    </row>
    <row r="393" spans="1:42" hidden="1" x14ac:dyDescent="0.3">
      <c r="A393" s="30" t="s">
        <v>78</v>
      </c>
      <c r="B393" s="41" t="s">
        <v>319</v>
      </c>
      <c r="C393" s="32">
        <v>5492</v>
      </c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4"/>
      <c r="Q393" s="35">
        <v>0</v>
      </c>
      <c r="R393" s="35">
        <v>0</v>
      </c>
      <c r="S393" s="35">
        <v>0</v>
      </c>
      <c r="T393" s="35">
        <v>5492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6">
        <v>5492</v>
      </c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42"/>
    </row>
    <row r="394" spans="1:42" hidden="1" x14ac:dyDescent="0.3">
      <c r="A394" s="30" t="s">
        <v>78</v>
      </c>
      <c r="B394" s="45" t="s">
        <v>320</v>
      </c>
      <c r="C394" s="32">
        <v>1086467.3600000001</v>
      </c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4"/>
      <c r="Q394" s="35">
        <v>0</v>
      </c>
      <c r="R394" s="35">
        <v>0</v>
      </c>
      <c r="S394" s="35">
        <v>0</v>
      </c>
      <c r="T394" s="35">
        <v>1086467.3600000001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6">
        <v>1086467.3600000001</v>
      </c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42"/>
    </row>
    <row r="395" spans="1:42" hidden="1" x14ac:dyDescent="0.3">
      <c r="A395" s="30" t="s">
        <v>78</v>
      </c>
      <c r="B395" s="41" t="s">
        <v>321</v>
      </c>
      <c r="C395" s="32">
        <v>1086467.3600000001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4"/>
      <c r="Q395" s="35">
        <v>0</v>
      </c>
      <c r="R395" s="35">
        <v>0</v>
      </c>
      <c r="S395" s="35">
        <v>0</v>
      </c>
      <c r="T395" s="35">
        <v>1086467.3600000001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6">
        <v>1086467.3600000001</v>
      </c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42"/>
    </row>
    <row r="396" spans="1:42" hidden="1" x14ac:dyDescent="0.3">
      <c r="A396" s="30" t="s">
        <v>78</v>
      </c>
      <c r="B396" s="44" t="s">
        <v>285</v>
      </c>
      <c r="C396" s="32">
        <v>197667.63</v>
      </c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4"/>
      <c r="Q396" s="35">
        <v>0</v>
      </c>
      <c r="R396" s="35">
        <v>0</v>
      </c>
      <c r="S396" s="35">
        <v>0</v>
      </c>
      <c r="T396" s="35">
        <v>197667.63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6">
        <v>197667.63</v>
      </c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42"/>
    </row>
    <row r="397" spans="1:42" hidden="1" x14ac:dyDescent="0.3">
      <c r="A397" s="30" t="s">
        <v>78</v>
      </c>
      <c r="B397" s="41" t="s">
        <v>322</v>
      </c>
      <c r="C397" s="32">
        <v>100627.25</v>
      </c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4"/>
      <c r="Q397" s="35">
        <v>0</v>
      </c>
      <c r="R397" s="35">
        <v>0</v>
      </c>
      <c r="S397" s="35">
        <v>0</v>
      </c>
      <c r="T397" s="35">
        <v>100627.25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6">
        <v>100627.25</v>
      </c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42"/>
    </row>
    <row r="398" spans="1:42" hidden="1" x14ac:dyDescent="0.3">
      <c r="A398" s="30" t="s">
        <v>78</v>
      </c>
      <c r="B398" s="41" t="s">
        <v>286</v>
      </c>
      <c r="C398" s="32">
        <v>97040.38</v>
      </c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4"/>
      <c r="Q398" s="35">
        <v>0</v>
      </c>
      <c r="R398" s="35">
        <v>0</v>
      </c>
      <c r="S398" s="35">
        <v>0</v>
      </c>
      <c r="T398" s="35">
        <v>97040.38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6">
        <v>97040.38</v>
      </c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42"/>
    </row>
    <row r="399" spans="1:42" hidden="1" x14ac:dyDescent="0.3">
      <c r="A399" s="30" t="s">
        <v>78</v>
      </c>
      <c r="B399" s="44" t="s">
        <v>231</v>
      </c>
      <c r="C399" s="32">
        <v>893967.01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4"/>
      <c r="Q399" s="35">
        <v>0</v>
      </c>
      <c r="R399" s="35">
        <v>0</v>
      </c>
      <c r="S399" s="35">
        <v>0</v>
      </c>
      <c r="T399" s="35">
        <v>893967.01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6">
        <v>893967.01</v>
      </c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42"/>
    </row>
    <row r="400" spans="1:42" hidden="1" x14ac:dyDescent="0.3">
      <c r="A400" s="30" t="s">
        <v>78</v>
      </c>
      <c r="B400" s="41" t="s">
        <v>267</v>
      </c>
      <c r="C400" s="32">
        <v>67047.38</v>
      </c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4"/>
      <c r="Q400" s="35">
        <v>0</v>
      </c>
      <c r="R400" s="35">
        <v>0</v>
      </c>
      <c r="S400" s="35">
        <v>0</v>
      </c>
      <c r="T400" s="35">
        <v>67047.38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6">
        <v>67047.38</v>
      </c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42"/>
    </row>
    <row r="401" spans="1:42" hidden="1" x14ac:dyDescent="0.3">
      <c r="A401" s="30" t="s">
        <v>78</v>
      </c>
      <c r="B401" s="41" t="s">
        <v>232</v>
      </c>
      <c r="C401" s="32">
        <v>826919.63</v>
      </c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4"/>
      <c r="Q401" s="35">
        <v>0</v>
      </c>
      <c r="R401" s="35">
        <v>0</v>
      </c>
      <c r="S401" s="35">
        <v>0</v>
      </c>
      <c r="T401" s="35">
        <v>826919.63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6">
        <v>826919.63</v>
      </c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42"/>
    </row>
    <row r="402" spans="1:42" hidden="1" x14ac:dyDescent="0.3">
      <c r="A402" s="30" t="s">
        <v>78</v>
      </c>
      <c r="B402" s="43" t="s">
        <v>233</v>
      </c>
      <c r="C402" s="32">
        <v>2167371.4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4"/>
      <c r="Q402" s="35">
        <v>0</v>
      </c>
      <c r="R402" s="35">
        <v>0</v>
      </c>
      <c r="S402" s="35">
        <v>0</v>
      </c>
      <c r="T402" s="35">
        <v>2167371.4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6">
        <v>2167371.4</v>
      </c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42"/>
    </row>
    <row r="403" spans="1:42" hidden="1" x14ac:dyDescent="0.3">
      <c r="A403" s="30" t="s">
        <v>78</v>
      </c>
      <c r="B403" s="44" t="s">
        <v>234</v>
      </c>
      <c r="C403" s="32">
        <v>2167371.4</v>
      </c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4"/>
      <c r="Q403" s="35">
        <v>0</v>
      </c>
      <c r="R403" s="35">
        <v>0</v>
      </c>
      <c r="S403" s="35">
        <v>0</v>
      </c>
      <c r="T403" s="35">
        <v>2167371.4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6">
        <v>2167371.4</v>
      </c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42"/>
    </row>
    <row r="404" spans="1:42" hidden="1" x14ac:dyDescent="0.3">
      <c r="A404" s="30" t="s">
        <v>78</v>
      </c>
      <c r="B404" s="41" t="s">
        <v>235</v>
      </c>
      <c r="C404" s="32">
        <v>2167371.4</v>
      </c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4"/>
      <c r="Q404" s="35">
        <v>0</v>
      </c>
      <c r="R404" s="35">
        <v>0</v>
      </c>
      <c r="S404" s="35">
        <v>0</v>
      </c>
      <c r="T404" s="35">
        <v>2167371.4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6">
        <v>2167371.4</v>
      </c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42"/>
    </row>
    <row r="405" spans="1:42" hidden="1" x14ac:dyDescent="0.3">
      <c r="A405" s="30" t="s">
        <v>78</v>
      </c>
      <c r="B405" s="39" t="s">
        <v>240</v>
      </c>
      <c r="C405" s="32">
        <v>-19600633.530000001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4"/>
      <c r="Q405" s="35">
        <v>0</v>
      </c>
      <c r="R405" s="35">
        <v>0</v>
      </c>
      <c r="S405" s="35">
        <v>0</v>
      </c>
      <c r="T405" s="35">
        <v>-18349843.5</v>
      </c>
      <c r="U405" s="35">
        <v>-1250790.03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6">
        <v>-19600633.530000001</v>
      </c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42"/>
    </row>
    <row r="406" spans="1:42" hidden="1" x14ac:dyDescent="0.3">
      <c r="A406" s="30" t="s">
        <v>78</v>
      </c>
      <c r="B406" s="40" t="s">
        <v>241</v>
      </c>
      <c r="C406" s="32">
        <v>-19600633.530000001</v>
      </c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4"/>
      <c r="Q406" s="35">
        <v>0</v>
      </c>
      <c r="R406" s="35">
        <v>0</v>
      </c>
      <c r="S406" s="35">
        <v>0</v>
      </c>
      <c r="T406" s="35">
        <v>-18349843.5</v>
      </c>
      <c r="U406" s="35">
        <v>-1250790.03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6">
        <v>-19600633.530000001</v>
      </c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42"/>
    </row>
    <row r="407" spans="1:42" hidden="1" x14ac:dyDescent="0.3">
      <c r="A407" s="30" t="s">
        <v>78</v>
      </c>
      <c r="B407" s="41" t="s">
        <v>242</v>
      </c>
      <c r="C407" s="32">
        <v>-19656231.100000001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4"/>
      <c r="Q407" s="35">
        <v>0</v>
      </c>
      <c r="R407" s="35">
        <v>0</v>
      </c>
      <c r="S407" s="35">
        <v>0</v>
      </c>
      <c r="T407" s="35">
        <v>-18405441.07</v>
      </c>
      <c r="U407" s="35">
        <v>-1250790.03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6">
        <v>-19656231.100000001</v>
      </c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42"/>
    </row>
    <row r="408" spans="1:42" hidden="1" x14ac:dyDescent="0.3">
      <c r="A408" s="30" t="s">
        <v>78</v>
      </c>
      <c r="B408" s="41" t="s">
        <v>244</v>
      </c>
      <c r="C408" s="32">
        <v>55597.57</v>
      </c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4"/>
      <c r="Q408" s="35">
        <v>0</v>
      </c>
      <c r="R408" s="35">
        <v>0</v>
      </c>
      <c r="S408" s="35">
        <v>0</v>
      </c>
      <c r="T408" s="35">
        <v>55597.57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6">
        <v>55597.57</v>
      </c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42"/>
    </row>
    <row r="409" spans="1:42" hidden="1" x14ac:dyDescent="0.3">
      <c r="A409" s="60" t="s">
        <v>323</v>
      </c>
      <c r="B409" s="61"/>
      <c r="C409" s="32">
        <v>-1.16415321826935E-9</v>
      </c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6">
        <v>0</v>
      </c>
      <c r="R409" s="36">
        <v>0</v>
      </c>
      <c r="S409" s="36">
        <v>0</v>
      </c>
      <c r="T409" s="36">
        <v>-1.229636836797E-9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-1.16415321826935E-9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7">
        <v>0</v>
      </c>
    </row>
    <row r="410" spans="1:42" hidden="1" x14ac:dyDescent="0.3">
      <c r="A410" s="30" t="s">
        <v>79</v>
      </c>
      <c r="B410" s="31" t="s">
        <v>217</v>
      </c>
      <c r="C410" s="32">
        <v>0</v>
      </c>
      <c r="D410" s="35">
        <v>0</v>
      </c>
      <c r="E410" s="35">
        <v>0</v>
      </c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6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6">
        <v>0</v>
      </c>
      <c r="AD410" s="35">
        <v>0</v>
      </c>
      <c r="AE410" s="35">
        <v>0</v>
      </c>
      <c r="AF410" s="35">
        <v>0</v>
      </c>
      <c r="AG410" s="35">
        <v>0</v>
      </c>
      <c r="AH410" s="35">
        <v>0</v>
      </c>
      <c r="AI410" s="35">
        <v>0</v>
      </c>
      <c r="AJ410" s="35">
        <v>0</v>
      </c>
      <c r="AK410" s="35">
        <v>0</v>
      </c>
      <c r="AL410" s="35">
        <v>0</v>
      </c>
      <c r="AM410" s="35">
        <v>0</v>
      </c>
      <c r="AN410" s="35">
        <v>0</v>
      </c>
      <c r="AO410" s="35">
        <v>0</v>
      </c>
      <c r="AP410" s="37">
        <v>0</v>
      </c>
    </row>
    <row r="411" spans="1:42" hidden="1" x14ac:dyDescent="0.3">
      <c r="A411" s="30" t="s">
        <v>79</v>
      </c>
      <c r="B411" s="38" t="s">
        <v>218</v>
      </c>
      <c r="C411" s="32">
        <v>0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6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6">
        <v>0</v>
      </c>
      <c r="AD411" s="35">
        <v>0</v>
      </c>
      <c r="AE411" s="35">
        <v>0</v>
      </c>
      <c r="AF411" s="35">
        <v>0</v>
      </c>
      <c r="AG411" s="35">
        <v>0</v>
      </c>
      <c r="AH411" s="35">
        <v>0</v>
      </c>
      <c r="AI411" s="35">
        <v>0</v>
      </c>
      <c r="AJ411" s="35">
        <v>0</v>
      </c>
      <c r="AK411" s="35">
        <v>0</v>
      </c>
      <c r="AL411" s="35">
        <v>0</v>
      </c>
      <c r="AM411" s="35">
        <v>0</v>
      </c>
      <c r="AN411" s="35">
        <v>0</v>
      </c>
      <c r="AO411" s="35">
        <v>0</v>
      </c>
      <c r="AP411" s="37">
        <v>0</v>
      </c>
    </row>
    <row r="412" spans="1:42" hidden="1" x14ac:dyDescent="0.3">
      <c r="A412" s="30" t="s">
        <v>79</v>
      </c>
      <c r="B412" s="39" t="s">
        <v>219</v>
      </c>
      <c r="C412" s="32">
        <v>0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6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6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L412" s="35">
        <v>0</v>
      </c>
      <c r="AM412" s="35">
        <v>0</v>
      </c>
      <c r="AN412" s="35">
        <v>0</v>
      </c>
      <c r="AO412" s="35">
        <v>0</v>
      </c>
      <c r="AP412" s="37">
        <v>0</v>
      </c>
    </row>
    <row r="413" spans="1:42" hidden="1" x14ac:dyDescent="0.3">
      <c r="A413" s="30" t="s">
        <v>79</v>
      </c>
      <c r="B413" s="40" t="s">
        <v>220</v>
      </c>
      <c r="C413" s="32">
        <v>0</v>
      </c>
      <c r="D413" s="35">
        <v>0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6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6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0</v>
      </c>
      <c r="AO413" s="35">
        <v>0</v>
      </c>
      <c r="AP413" s="37">
        <v>0</v>
      </c>
    </row>
    <row r="414" spans="1:42" hidden="1" x14ac:dyDescent="0.3">
      <c r="A414" s="30" t="s">
        <v>79</v>
      </c>
      <c r="B414" s="41" t="s">
        <v>221</v>
      </c>
      <c r="C414" s="32">
        <v>0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6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6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0</v>
      </c>
      <c r="AO414" s="35">
        <v>0</v>
      </c>
      <c r="AP414" s="37">
        <v>0</v>
      </c>
    </row>
    <row r="415" spans="1:42" hidden="1" x14ac:dyDescent="0.3">
      <c r="A415" s="30" t="s">
        <v>79</v>
      </c>
      <c r="B415" s="39" t="s">
        <v>222</v>
      </c>
      <c r="C415" s="32">
        <v>63698831.75</v>
      </c>
      <c r="D415" s="35">
        <v>0</v>
      </c>
      <c r="E415" s="35">
        <v>0</v>
      </c>
      <c r="F415" s="35">
        <v>0</v>
      </c>
      <c r="G415" s="35">
        <v>0</v>
      </c>
      <c r="H415" s="35">
        <v>1001042</v>
      </c>
      <c r="I415" s="35">
        <v>347762</v>
      </c>
      <c r="J415" s="35">
        <v>86406</v>
      </c>
      <c r="K415" s="35">
        <v>1089598.1100000001</v>
      </c>
      <c r="L415" s="35">
        <v>265730</v>
      </c>
      <c r="M415" s="35">
        <v>0</v>
      </c>
      <c r="N415" s="35">
        <v>-2790538.11</v>
      </c>
      <c r="O415" s="35">
        <v>0</v>
      </c>
      <c r="P415" s="36">
        <v>2.3283064365386999E-10</v>
      </c>
      <c r="Q415" s="35">
        <v>0</v>
      </c>
      <c r="R415" s="35">
        <v>0</v>
      </c>
      <c r="S415" s="35">
        <v>24997805.109999999</v>
      </c>
      <c r="T415" s="35">
        <v>0</v>
      </c>
      <c r="U415" s="35">
        <v>0</v>
      </c>
      <c r="V415" s="35">
        <v>0</v>
      </c>
      <c r="W415" s="35">
        <v>0</v>
      </c>
      <c r="X415" s="35">
        <v>14158176</v>
      </c>
      <c r="Y415" s="35">
        <v>24542850.640000001</v>
      </c>
      <c r="Z415" s="35">
        <v>0</v>
      </c>
      <c r="AA415" s="35">
        <v>0</v>
      </c>
      <c r="AB415" s="35">
        <v>0</v>
      </c>
      <c r="AC415" s="36">
        <v>63698831.75</v>
      </c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42"/>
    </row>
    <row r="416" spans="1:42" hidden="1" x14ac:dyDescent="0.3">
      <c r="A416" s="30" t="s">
        <v>79</v>
      </c>
      <c r="B416" s="40" t="s">
        <v>226</v>
      </c>
      <c r="C416" s="32">
        <v>63698831.75</v>
      </c>
      <c r="D416" s="35">
        <v>0</v>
      </c>
      <c r="E416" s="35">
        <v>0</v>
      </c>
      <c r="F416" s="35">
        <v>0</v>
      </c>
      <c r="G416" s="35">
        <v>0</v>
      </c>
      <c r="H416" s="35">
        <v>1001042</v>
      </c>
      <c r="I416" s="35">
        <v>347762</v>
      </c>
      <c r="J416" s="35">
        <v>86406</v>
      </c>
      <c r="K416" s="35">
        <v>1089598.1100000001</v>
      </c>
      <c r="L416" s="35">
        <v>265730</v>
      </c>
      <c r="M416" s="35">
        <v>0</v>
      </c>
      <c r="N416" s="35">
        <v>-2790538.11</v>
      </c>
      <c r="O416" s="35">
        <v>0</v>
      </c>
      <c r="P416" s="36">
        <v>2.3283064365386999E-10</v>
      </c>
      <c r="Q416" s="35">
        <v>0</v>
      </c>
      <c r="R416" s="35">
        <v>0</v>
      </c>
      <c r="S416" s="35">
        <v>24997805.109999999</v>
      </c>
      <c r="T416" s="35">
        <v>0</v>
      </c>
      <c r="U416" s="35">
        <v>0</v>
      </c>
      <c r="V416" s="35">
        <v>0</v>
      </c>
      <c r="W416" s="35">
        <v>0</v>
      </c>
      <c r="X416" s="35">
        <v>14158176</v>
      </c>
      <c r="Y416" s="35">
        <v>24542850.640000001</v>
      </c>
      <c r="Z416" s="35">
        <v>0</v>
      </c>
      <c r="AA416" s="35">
        <v>0</v>
      </c>
      <c r="AB416" s="35">
        <v>0</v>
      </c>
      <c r="AC416" s="36">
        <v>63698831.75</v>
      </c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42"/>
    </row>
    <row r="417" spans="1:42" hidden="1" x14ac:dyDescent="0.3">
      <c r="A417" s="30" t="s">
        <v>79</v>
      </c>
      <c r="B417" s="43" t="s">
        <v>227</v>
      </c>
      <c r="C417" s="32">
        <v>63698831.75</v>
      </c>
      <c r="D417" s="35">
        <v>0</v>
      </c>
      <c r="E417" s="35">
        <v>0</v>
      </c>
      <c r="F417" s="35">
        <v>0</v>
      </c>
      <c r="G417" s="35">
        <v>0</v>
      </c>
      <c r="H417" s="35">
        <v>1001042</v>
      </c>
      <c r="I417" s="35">
        <v>347762</v>
      </c>
      <c r="J417" s="35">
        <v>86406</v>
      </c>
      <c r="K417" s="35">
        <v>1089598.1100000001</v>
      </c>
      <c r="L417" s="35">
        <v>265730</v>
      </c>
      <c r="M417" s="35">
        <v>0</v>
      </c>
      <c r="N417" s="35">
        <v>-2790538.11</v>
      </c>
      <c r="O417" s="35">
        <v>0</v>
      </c>
      <c r="P417" s="36">
        <v>2.3283064365386999E-10</v>
      </c>
      <c r="Q417" s="35">
        <v>0</v>
      </c>
      <c r="R417" s="35">
        <v>0</v>
      </c>
      <c r="S417" s="35">
        <v>24997805.109999999</v>
      </c>
      <c r="T417" s="35">
        <v>0</v>
      </c>
      <c r="U417" s="35">
        <v>0</v>
      </c>
      <c r="V417" s="35">
        <v>0</v>
      </c>
      <c r="W417" s="35">
        <v>0</v>
      </c>
      <c r="X417" s="35">
        <v>14158176</v>
      </c>
      <c r="Y417" s="35">
        <v>24542850.640000001</v>
      </c>
      <c r="Z417" s="35">
        <v>0</v>
      </c>
      <c r="AA417" s="35">
        <v>0</v>
      </c>
      <c r="AB417" s="35">
        <v>0</v>
      </c>
      <c r="AC417" s="36">
        <v>63698831.75</v>
      </c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42"/>
    </row>
    <row r="418" spans="1:42" hidden="1" x14ac:dyDescent="0.3">
      <c r="A418" s="30" t="s">
        <v>79</v>
      </c>
      <c r="B418" s="44" t="s">
        <v>246</v>
      </c>
      <c r="C418" s="32">
        <v>147310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4"/>
      <c r="Q418" s="35">
        <v>0</v>
      </c>
      <c r="R418" s="35">
        <v>0</v>
      </c>
      <c r="S418" s="35">
        <v>147310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6">
        <v>147310</v>
      </c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42"/>
    </row>
    <row r="419" spans="1:42" hidden="1" x14ac:dyDescent="0.3">
      <c r="A419" s="30" t="s">
        <v>79</v>
      </c>
      <c r="B419" s="45" t="s">
        <v>247</v>
      </c>
      <c r="C419" s="32">
        <v>147310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4"/>
      <c r="Q419" s="35">
        <v>0</v>
      </c>
      <c r="R419" s="35">
        <v>0</v>
      </c>
      <c r="S419" s="35">
        <v>147310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6">
        <v>147310</v>
      </c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42"/>
    </row>
    <row r="420" spans="1:42" hidden="1" x14ac:dyDescent="0.3">
      <c r="A420" s="30" t="s">
        <v>79</v>
      </c>
      <c r="B420" s="46" t="s">
        <v>256</v>
      </c>
      <c r="C420" s="32">
        <v>147310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4"/>
      <c r="Q420" s="35">
        <v>0</v>
      </c>
      <c r="R420" s="35">
        <v>0</v>
      </c>
      <c r="S420" s="35">
        <v>147310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6">
        <v>147310</v>
      </c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42"/>
    </row>
    <row r="421" spans="1:42" hidden="1" x14ac:dyDescent="0.3">
      <c r="A421" s="30" t="s">
        <v>79</v>
      </c>
      <c r="B421" s="41" t="s">
        <v>324</v>
      </c>
      <c r="C421" s="32">
        <v>97510</v>
      </c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4"/>
      <c r="Q421" s="35">
        <v>0</v>
      </c>
      <c r="R421" s="35">
        <v>0</v>
      </c>
      <c r="S421" s="35">
        <v>97510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6">
        <v>97510</v>
      </c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42"/>
    </row>
    <row r="422" spans="1:42" hidden="1" x14ac:dyDescent="0.3">
      <c r="A422" s="30" t="s">
        <v>79</v>
      </c>
      <c r="B422" s="41" t="s">
        <v>325</v>
      </c>
      <c r="C422" s="32">
        <v>49800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4"/>
      <c r="Q422" s="35">
        <v>0</v>
      </c>
      <c r="R422" s="35">
        <v>0</v>
      </c>
      <c r="S422" s="35">
        <v>49800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6">
        <v>49800</v>
      </c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42"/>
    </row>
    <row r="423" spans="1:42" hidden="1" x14ac:dyDescent="0.3">
      <c r="A423" s="30" t="s">
        <v>79</v>
      </c>
      <c r="B423" s="44" t="s">
        <v>290</v>
      </c>
      <c r="C423" s="32">
        <v>63551521.75</v>
      </c>
      <c r="D423" s="35">
        <v>0</v>
      </c>
      <c r="E423" s="35">
        <v>0</v>
      </c>
      <c r="F423" s="35">
        <v>0</v>
      </c>
      <c r="G423" s="35">
        <v>0</v>
      </c>
      <c r="H423" s="35">
        <v>1001042</v>
      </c>
      <c r="I423" s="35">
        <v>347762</v>
      </c>
      <c r="J423" s="35">
        <v>86406</v>
      </c>
      <c r="K423" s="35">
        <v>1089598.1100000001</v>
      </c>
      <c r="L423" s="35">
        <v>265730</v>
      </c>
      <c r="M423" s="35">
        <v>0</v>
      </c>
      <c r="N423" s="35">
        <v>-2790538.11</v>
      </c>
      <c r="O423" s="35">
        <v>0</v>
      </c>
      <c r="P423" s="36">
        <v>2.3283064365386999E-10</v>
      </c>
      <c r="Q423" s="35">
        <v>0</v>
      </c>
      <c r="R423" s="35">
        <v>0</v>
      </c>
      <c r="S423" s="35">
        <v>24850495.109999999</v>
      </c>
      <c r="T423" s="35">
        <v>0</v>
      </c>
      <c r="U423" s="35">
        <v>0</v>
      </c>
      <c r="V423" s="35">
        <v>0</v>
      </c>
      <c r="W423" s="35">
        <v>0</v>
      </c>
      <c r="X423" s="35">
        <v>14158176</v>
      </c>
      <c r="Y423" s="35">
        <v>24542850.640000001</v>
      </c>
      <c r="Z423" s="35">
        <v>0</v>
      </c>
      <c r="AA423" s="35">
        <v>0</v>
      </c>
      <c r="AB423" s="35">
        <v>0</v>
      </c>
      <c r="AC423" s="36">
        <v>63551521.75</v>
      </c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42"/>
    </row>
    <row r="424" spans="1:42" hidden="1" x14ac:dyDescent="0.3">
      <c r="A424" s="30" t="s">
        <v>79</v>
      </c>
      <c r="B424" s="41" t="s">
        <v>292</v>
      </c>
      <c r="C424" s="32">
        <v>37337577.350000001</v>
      </c>
      <c r="D424" s="35">
        <v>0</v>
      </c>
      <c r="E424" s="35">
        <v>0</v>
      </c>
      <c r="F424" s="35">
        <v>0</v>
      </c>
      <c r="G424" s="35">
        <v>0</v>
      </c>
      <c r="H424" s="35">
        <v>1001042</v>
      </c>
      <c r="I424" s="35">
        <v>347762</v>
      </c>
      <c r="J424" s="35">
        <v>86406</v>
      </c>
      <c r="K424" s="35">
        <v>1089598.1100000001</v>
      </c>
      <c r="L424" s="35">
        <v>265730</v>
      </c>
      <c r="M424" s="35">
        <v>0</v>
      </c>
      <c r="N424" s="35">
        <v>-2790538.11</v>
      </c>
      <c r="O424" s="35">
        <v>0</v>
      </c>
      <c r="P424" s="36">
        <v>2.3283064365386999E-10</v>
      </c>
      <c r="Q424" s="35">
        <v>0</v>
      </c>
      <c r="R424" s="35">
        <v>0</v>
      </c>
      <c r="S424" s="35">
        <v>21144364.710000001</v>
      </c>
      <c r="T424" s="35">
        <v>0</v>
      </c>
      <c r="U424" s="35">
        <v>0</v>
      </c>
      <c r="V424" s="35">
        <v>0</v>
      </c>
      <c r="W424" s="35">
        <v>0</v>
      </c>
      <c r="X424" s="35">
        <v>7203296</v>
      </c>
      <c r="Y424" s="35">
        <v>8989916.6400000006</v>
      </c>
      <c r="Z424" s="35">
        <v>0</v>
      </c>
      <c r="AA424" s="35">
        <v>0</v>
      </c>
      <c r="AB424" s="35">
        <v>0</v>
      </c>
      <c r="AC424" s="36">
        <v>37337577.350000001</v>
      </c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42"/>
    </row>
    <row r="425" spans="1:42" hidden="1" x14ac:dyDescent="0.3">
      <c r="A425" s="30" t="s">
        <v>79</v>
      </c>
      <c r="B425" s="41" t="s">
        <v>293</v>
      </c>
      <c r="C425" s="32">
        <v>26166084.399999999</v>
      </c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4"/>
      <c r="Q425" s="35">
        <v>0</v>
      </c>
      <c r="R425" s="35">
        <v>0</v>
      </c>
      <c r="S425" s="35">
        <v>3706130.4</v>
      </c>
      <c r="T425" s="35">
        <v>0</v>
      </c>
      <c r="U425" s="35">
        <v>0</v>
      </c>
      <c r="V425" s="35">
        <v>0</v>
      </c>
      <c r="W425" s="35">
        <v>0</v>
      </c>
      <c r="X425" s="35">
        <v>6954880</v>
      </c>
      <c r="Y425" s="35">
        <v>15505074</v>
      </c>
      <c r="Z425" s="35">
        <v>0</v>
      </c>
      <c r="AA425" s="35">
        <v>0</v>
      </c>
      <c r="AB425" s="35">
        <v>0</v>
      </c>
      <c r="AC425" s="36">
        <v>26166084.399999999</v>
      </c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42"/>
    </row>
    <row r="426" spans="1:42" hidden="1" x14ac:dyDescent="0.3">
      <c r="A426" s="30" t="s">
        <v>79</v>
      </c>
      <c r="B426" s="45" t="s">
        <v>326</v>
      </c>
      <c r="C426" s="32">
        <v>47860</v>
      </c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4"/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47860</v>
      </c>
      <c r="Z426" s="35">
        <v>0</v>
      </c>
      <c r="AA426" s="35">
        <v>0</v>
      </c>
      <c r="AB426" s="35">
        <v>0</v>
      </c>
      <c r="AC426" s="36">
        <v>47860</v>
      </c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42"/>
    </row>
    <row r="427" spans="1:42" hidden="1" x14ac:dyDescent="0.3">
      <c r="A427" s="30" t="s">
        <v>79</v>
      </c>
      <c r="B427" s="41" t="s">
        <v>327</v>
      </c>
      <c r="C427" s="32">
        <v>47860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4"/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47860</v>
      </c>
      <c r="Z427" s="35">
        <v>0</v>
      </c>
      <c r="AA427" s="35">
        <v>0</v>
      </c>
      <c r="AB427" s="35">
        <v>0</v>
      </c>
      <c r="AC427" s="36">
        <v>47860</v>
      </c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42"/>
    </row>
    <row r="428" spans="1:42" hidden="1" x14ac:dyDescent="0.3">
      <c r="A428" s="30" t="s">
        <v>79</v>
      </c>
      <c r="B428" s="39" t="s">
        <v>240</v>
      </c>
      <c r="C428" s="32">
        <v>-63698831.75</v>
      </c>
      <c r="D428" s="35">
        <v>0</v>
      </c>
      <c r="E428" s="35">
        <v>0</v>
      </c>
      <c r="F428" s="35">
        <v>0</v>
      </c>
      <c r="G428" s="35">
        <v>0</v>
      </c>
      <c r="H428" s="35">
        <v>-1001042</v>
      </c>
      <c r="I428" s="35">
        <v>-347762</v>
      </c>
      <c r="J428" s="35">
        <v>-86406</v>
      </c>
      <c r="K428" s="35">
        <v>-1089598.1100000001</v>
      </c>
      <c r="L428" s="35">
        <v>-265730</v>
      </c>
      <c r="M428" s="35">
        <v>0</v>
      </c>
      <c r="N428" s="35">
        <v>2790538.11</v>
      </c>
      <c r="O428" s="35">
        <v>0</v>
      </c>
      <c r="P428" s="36">
        <v>-2.3283064365386999E-10</v>
      </c>
      <c r="Q428" s="35">
        <v>0</v>
      </c>
      <c r="R428" s="35">
        <v>0</v>
      </c>
      <c r="S428" s="35">
        <v>-24997805.109999999</v>
      </c>
      <c r="T428" s="35">
        <v>0</v>
      </c>
      <c r="U428" s="35">
        <v>0</v>
      </c>
      <c r="V428" s="35">
        <v>0</v>
      </c>
      <c r="W428" s="35">
        <v>0</v>
      </c>
      <c r="X428" s="35">
        <v>-14158176</v>
      </c>
      <c r="Y428" s="35">
        <v>-24542850.640000001</v>
      </c>
      <c r="Z428" s="35">
        <v>0</v>
      </c>
      <c r="AA428" s="35">
        <v>0</v>
      </c>
      <c r="AB428" s="35">
        <v>0</v>
      </c>
      <c r="AC428" s="36">
        <v>-63698831.75</v>
      </c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42"/>
    </row>
    <row r="429" spans="1:42" hidden="1" x14ac:dyDescent="0.3">
      <c r="A429" s="30" t="s">
        <v>79</v>
      </c>
      <c r="B429" s="40" t="s">
        <v>241</v>
      </c>
      <c r="C429" s="32">
        <v>-63698831.75</v>
      </c>
      <c r="D429" s="35">
        <v>0</v>
      </c>
      <c r="E429" s="35">
        <v>0</v>
      </c>
      <c r="F429" s="35">
        <v>0</v>
      </c>
      <c r="G429" s="35">
        <v>0</v>
      </c>
      <c r="H429" s="35">
        <v>-1001042</v>
      </c>
      <c r="I429" s="35">
        <v>-347762</v>
      </c>
      <c r="J429" s="35">
        <v>-86406</v>
      </c>
      <c r="K429" s="35">
        <v>-1089598.1100000001</v>
      </c>
      <c r="L429" s="35">
        <v>-265730</v>
      </c>
      <c r="M429" s="35">
        <v>0</v>
      </c>
      <c r="N429" s="35">
        <v>2790538.11</v>
      </c>
      <c r="O429" s="35">
        <v>0</v>
      </c>
      <c r="P429" s="36">
        <v>-2.3283064365386999E-10</v>
      </c>
      <c r="Q429" s="35">
        <v>0</v>
      </c>
      <c r="R429" s="35">
        <v>0</v>
      </c>
      <c r="S429" s="35">
        <v>-24997805.109999999</v>
      </c>
      <c r="T429" s="35">
        <v>0</v>
      </c>
      <c r="U429" s="35">
        <v>0</v>
      </c>
      <c r="V429" s="35">
        <v>0</v>
      </c>
      <c r="W429" s="35">
        <v>0</v>
      </c>
      <c r="X429" s="35">
        <v>-14158176</v>
      </c>
      <c r="Y429" s="35">
        <v>-24542850.640000001</v>
      </c>
      <c r="Z429" s="35">
        <v>0</v>
      </c>
      <c r="AA429" s="35">
        <v>0</v>
      </c>
      <c r="AB429" s="35">
        <v>0</v>
      </c>
      <c r="AC429" s="36">
        <v>-63698831.75</v>
      </c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42"/>
    </row>
    <row r="430" spans="1:42" hidden="1" x14ac:dyDescent="0.3">
      <c r="A430" s="30" t="s">
        <v>79</v>
      </c>
      <c r="B430" s="41" t="s">
        <v>242</v>
      </c>
      <c r="C430" s="32">
        <v>-66489369.859999999</v>
      </c>
      <c r="D430" s="35">
        <v>0</v>
      </c>
      <c r="E430" s="35">
        <v>0</v>
      </c>
      <c r="F430" s="35">
        <v>0</v>
      </c>
      <c r="G430" s="35">
        <v>0</v>
      </c>
      <c r="H430" s="35">
        <v>-1001042</v>
      </c>
      <c r="I430" s="35">
        <v>-347762</v>
      </c>
      <c r="J430" s="35">
        <v>-86406</v>
      </c>
      <c r="K430" s="35">
        <v>-1089598.1100000001</v>
      </c>
      <c r="L430" s="35">
        <v>-265730</v>
      </c>
      <c r="M430" s="35">
        <v>0</v>
      </c>
      <c r="N430" s="35">
        <v>0</v>
      </c>
      <c r="O430" s="35">
        <v>0</v>
      </c>
      <c r="P430" s="36">
        <v>-2790538.11</v>
      </c>
      <c r="Q430" s="35">
        <v>0</v>
      </c>
      <c r="R430" s="35">
        <v>0</v>
      </c>
      <c r="S430" s="35">
        <v>-24997805.109999999</v>
      </c>
      <c r="T430" s="35">
        <v>0</v>
      </c>
      <c r="U430" s="35">
        <v>0</v>
      </c>
      <c r="V430" s="35">
        <v>0</v>
      </c>
      <c r="W430" s="35">
        <v>0</v>
      </c>
      <c r="X430" s="35">
        <v>-14158176</v>
      </c>
      <c r="Y430" s="35">
        <v>-24542850.640000001</v>
      </c>
      <c r="Z430" s="35">
        <v>0</v>
      </c>
      <c r="AA430" s="35">
        <v>0</v>
      </c>
      <c r="AB430" s="35">
        <v>0</v>
      </c>
      <c r="AC430" s="36">
        <v>-63698831.75</v>
      </c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42"/>
    </row>
    <row r="431" spans="1:42" hidden="1" x14ac:dyDescent="0.3">
      <c r="A431" s="30" t="s">
        <v>79</v>
      </c>
      <c r="B431" s="41" t="s">
        <v>244</v>
      </c>
      <c r="C431" s="32">
        <v>2790538.11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2790538.11</v>
      </c>
      <c r="O431" s="35">
        <v>0</v>
      </c>
      <c r="P431" s="36">
        <v>2790538.11</v>
      </c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4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42"/>
    </row>
    <row r="432" spans="1:42" hidden="1" x14ac:dyDescent="0.3">
      <c r="A432" s="60" t="s">
        <v>328</v>
      </c>
      <c r="B432" s="61"/>
      <c r="C432" s="32">
        <v>0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1.39698386192322E-9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7">
        <v>0</v>
      </c>
    </row>
    <row r="433" spans="1:42" hidden="1" x14ac:dyDescent="0.3">
      <c r="A433" s="30" t="s">
        <v>80</v>
      </c>
      <c r="B433" s="31" t="s">
        <v>217</v>
      </c>
      <c r="C433" s="32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6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0</v>
      </c>
      <c r="X433" s="35">
        <v>0</v>
      </c>
      <c r="Y433" s="35">
        <v>0</v>
      </c>
      <c r="Z433" s="35">
        <v>0</v>
      </c>
      <c r="AA433" s="35">
        <v>0</v>
      </c>
      <c r="AB433" s="35">
        <v>0</v>
      </c>
      <c r="AC433" s="36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0</v>
      </c>
      <c r="AL433" s="35">
        <v>0</v>
      </c>
      <c r="AM433" s="35">
        <v>0</v>
      </c>
      <c r="AN433" s="35">
        <v>0</v>
      </c>
      <c r="AO433" s="35">
        <v>0</v>
      </c>
      <c r="AP433" s="37">
        <v>0</v>
      </c>
    </row>
    <row r="434" spans="1:42" hidden="1" x14ac:dyDescent="0.3">
      <c r="A434" s="30" t="s">
        <v>80</v>
      </c>
      <c r="B434" s="38" t="s">
        <v>218</v>
      </c>
      <c r="C434" s="32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6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</v>
      </c>
      <c r="AA434" s="35">
        <v>0</v>
      </c>
      <c r="AB434" s="35">
        <v>0</v>
      </c>
      <c r="AC434" s="36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0</v>
      </c>
      <c r="AL434" s="35">
        <v>0</v>
      </c>
      <c r="AM434" s="35">
        <v>0</v>
      </c>
      <c r="AN434" s="35">
        <v>0</v>
      </c>
      <c r="AO434" s="35">
        <v>0</v>
      </c>
      <c r="AP434" s="37">
        <v>0</v>
      </c>
    </row>
    <row r="435" spans="1:42" hidden="1" x14ac:dyDescent="0.3">
      <c r="A435" s="30" t="s">
        <v>80</v>
      </c>
      <c r="B435" s="39" t="s">
        <v>219</v>
      </c>
      <c r="C435" s="32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6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  <c r="W435" s="35">
        <v>0</v>
      </c>
      <c r="X435" s="35">
        <v>0</v>
      </c>
      <c r="Y435" s="35">
        <v>0</v>
      </c>
      <c r="Z435" s="35">
        <v>0</v>
      </c>
      <c r="AA435" s="35">
        <v>0</v>
      </c>
      <c r="AB435" s="35">
        <v>0</v>
      </c>
      <c r="AC435" s="36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0</v>
      </c>
      <c r="AL435" s="35">
        <v>0</v>
      </c>
      <c r="AM435" s="35">
        <v>0</v>
      </c>
      <c r="AN435" s="35">
        <v>0</v>
      </c>
      <c r="AO435" s="35">
        <v>0</v>
      </c>
      <c r="AP435" s="37">
        <v>0</v>
      </c>
    </row>
    <row r="436" spans="1:42" hidden="1" x14ac:dyDescent="0.3">
      <c r="A436" s="30" t="s">
        <v>80</v>
      </c>
      <c r="B436" s="40" t="s">
        <v>220</v>
      </c>
      <c r="C436" s="32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6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0</v>
      </c>
      <c r="V436" s="35">
        <v>0</v>
      </c>
      <c r="W436" s="35">
        <v>0</v>
      </c>
      <c r="X436" s="35">
        <v>0</v>
      </c>
      <c r="Y436" s="35">
        <v>0</v>
      </c>
      <c r="Z436" s="35">
        <v>0</v>
      </c>
      <c r="AA436" s="35">
        <v>0</v>
      </c>
      <c r="AB436" s="35">
        <v>0</v>
      </c>
      <c r="AC436" s="36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0</v>
      </c>
      <c r="AL436" s="35">
        <v>0</v>
      </c>
      <c r="AM436" s="35">
        <v>0</v>
      </c>
      <c r="AN436" s="35">
        <v>0</v>
      </c>
      <c r="AO436" s="35">
        <v>0</v>
      </c>
      <c r="AP436" s="37">
        <v>0</v>
      </c>
    </row>
    <row r="437" spans="1:42" hidden="1" x14ac:dyDescent="0.3">
      <c r="A437" s="30" t="s">
        <v>80</v>
      </c>
      <c r="B437" s="41" t="s">
        <v>221</v>
      </c>
      <c r="C437" s="32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6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6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0</v>
      </c>
      <c r="AO437" s="35">
        <v>0</v>
      </c>
      <c r="AP437" s="37">
        <v>0</v>
      </c>
    </row>
    <row r="438" spans="1:42" hidden="1" x14ac:dyDescent="0.3">
      <c r="A438" s="30" t="s">
        <v>80</v>
      </c>
      <c r="B438" s="39" t="s">
        <v>222</v>
      </c>
      <c r="C438" s="32">
        <v>3257870013.1799998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1331395897.3900001</v>
      </c>
      <c r="M438" s="35">
        <v>720763551.96000004</v>
      </c>
      <c r="N438" s="35">
        <v>-10156940.890000001</v>
      </c>
      <c r="O438" s="35">
        <v>0</v>
      </c>
      <c r="P438" s="36">
        <v>2042002508.46</v>
      </c>
      <c r="Q438" s="35">
        <v>0</v>
      </c>
      <c r="R438" s="35">
        <v>0</v>
      </c>
      <c r="S438" s="35">
        <v>298326505.92000002</v>
      </c>
      <c r="T438" s="35">
        <v>610698.36</v>
      </c>
      <c r="U438" s="35">
        <v>0</v>
      </c>
      <c r="V438" s="35">
        <v>0</v>
      </c>
      <c r="W438" s="35">
        <v>0</v>
      </c>
      <c r="X438" s="35">
        <v>0</v>
      </c>
      <c r="Y438" s="35">
        <v>833535312.99000001</v>
      </c>
      <c r="Z438" s="35">
        <v>-756.61</v>
      </c>
      <c r="AA438" s="35">
        <v>-467.96</v>
      </c>
      <c r="AB438" s="35">
        <v>83348081.569999993</v>
      </c>
      <c r="AC438" s="36">
        <v>1215819374.27</v>
      </c>
      <c r="AD438" s="35">
        <v>19893.099999999999</v>
      </c>
      <c r="AE438" s="35">
        <v>0</v>
      </c>
      <c r="AF438" s="35">
        <v>28237.35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0</v>
      </c>
      <c r="AO438" s="35">
        <v>0</v>
      </c>
      <c r="AP438" s="37">
        <v>48130.45</v>
      </c>
    </row>
    <row r="439" spans="1:42" hidden="1" x14ac:dyDescent="0.3">
      <c r="A439" s="30" t="s">
        <v>80</v>
      </c>
      <c r="B439" s="40" t="s">
        <v>223</v>
      </c>
      <c r="C439" s="32">
        <v>1204065879.8099999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29748434.170000002</v>
      </c>
      <c r="M439" s="35">
        <v>720763551.96000004</v>
      </c>
      <c r="N439" s="35">
        <v>-3703553.69</v>
      </c>
      <c r="O439" s="35">
        <v>0</v>
      </c>
      <c r="P439" s="36">
        <v>746808432.44000006</v>
      </c>
      <c r="Q439" s="35">
        <v>0</v>
      </c>
      <c r="R439" s="35">
        <v>0</v>
      </c>
      <c r="S439" s="35">
        <v>106503129.48999999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318530485.61000001</v>
      </c>
      <c r="Z439" s="35">
        <v>0</v>
      </c>
      <c r="AA439" s="35">
        <v>-467.96</v>
      </c>
      <c r="AB439" s="35">
        <v>32193616.390000001</v>
      </c>
      <c r="AC439" s="36">
        <v>457226763.52999997</v>
      </c>
      <c r="AD439" s="35">
        <v>19893.099999999999</v>
      </c>
      <c r="AE439" s="35">
        <v>0</v>
      </c>
      <c r="AF439" s="35">
        <v>10790.74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0</v>
      </c>
      <c r="AO439" s="35">
        <v>0</v>
      </c>
      <c r="AP439" s="37">
        <v>30683.84</v>
      </c>
    </row>
    <row r="440" spans="1:42" hidden="1" x14ac:dyDescent="0.3">
      <c r="A440" s="30" t="s">
        <v>80</v>
      </c>
      <c r="B440" s="43" t="s">
        <v>224</v>
      </c>
      <c r="C440" s="32">
        <v>1204065879.8099999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29748434.170000002</v>
      </c>
      <c r="M440" s="35">
        <v>720763551.96000004</v>
      </c>
      <c r="N440" s="35">
        <v>-3703553.69</v>
      </c>
      <c r="O440" s="35">
        <v>0</v>
      </c>
      <c r="P440" s="36">
        <v>746808432.44000006</v>
      </c>
      <c r="Q440" s="35">
        <v>0</v>
      </c>
      <c r="R440" s="35">
        <v>0</v>
      </c>
      <c r="S440" s="35">
        <v>106503129.48999999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318530485.61000001</v>
      </c>
      <c r="Z440" s="35">
        <v>0</v>
      </c>
      <c r="AA440" s="35">
        <v>-467.96</v>
      </c>
      <c r="AB440" s="35">
        <v>32193616.390000001</v>
      </c>
      <c r="AC440" s="36">
        <v>457226763.52999997</v>
      </c>
      <c r="AD440" s="35">
        <v>19893.099999999999</v>
      </c>
      <c r="AE440" s="35">
        <v>0</v>
      </c>
      <c r="AF440" s="35">
        <v>10790.74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0</v>
      </c>
      <c r="AO440" s="35">
        <v>0</v>
      </c>
      <c r="AP440" s="37">
        <v>30683.84</v>
      </c>
    </row>
    <row r="441" spans="1:42" hidden="1" x14ac:dyDescent="0.3">
      <c r="A441" s="30" t="s">
        <v>80</v>
      </c>
      <c r="B441" s="41" t="s">
        <v>225</v>
      </c>
      <c r="C441" s="32">
        <v>1204065879.8099999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29748434.170000002</v>
      </c>
      <c r="M441" s="35">
        <v>720763551.96000004</v>
      </c>
      <c r="N441" s="35">
        <v>-3703553.69</v>
      </c>
      <c r="O441" s="35">
        <v>0</v>
      </c>
      <c r="P441" s="36">
        <v>746808432.44000006</v>
      </c>
      <c r="Q441" s="35">
        <v>0</v>
      </c>
      <c r="R441" s="35">
        <v>0</v>
      </c>
      <c r="S441" s="35">
        <v>106503129.48999999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318530485.61000001</v>
      </c>
      <c r="Z441" s="35">
        <v>0</v>
      </c>
      <c r="AA441" s="35">
        <v>-467.96</v>
      </c>
      <c r="AB441" s="35">
        <v>32193616.390000001</v>
      </c>
      <c r="AC441" s="36">
        <v>457226763.52999997</v>
      </c>
      <c r="AD441" s="35">
        <v>19893.099999999999</v>
      </c>
      <c r="AE441" s="35">
        <v>0</v>
      </c>
      <c r="AF441" s="35">
        <v>10790.74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0</v>
      </c>
      <c r="AO441" s="35">
        <v>0</v>
      </c>
      <c r="AP441" s="37">
        <v>30683.84</v>
      </c>
    </row>
    <row r="442" spans="1:42" hidden="1" x14ac:dyDescent="0.3">
      <c r="A442" s="30" t="s">
        <v>80</v>
      </c>
      <c r="B442" s="40" t="s">
        <v>329</v>
      </c>
      <c r="C442" s="32">
        <v>3945000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139000</v>
      </c>
      <c r="M442" s="35">
        <v>0</v>
      </c>
      <c r="N442" s="35">
        <v>0</v>
      </c>
      <c r="O442" s="35">
        <v>0</v>
      </c>
      <c r="P442" s="36">
        <v>139000</v>
      </c>
      <c r="Q442" s="35">
        <v>0</v>
      </c>
      <c r="R442" s="35">
        <v>0</v>
      </c>
      <c r="S442" s="35">
        <v>3806000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6">
        <v>3806000</v>
      </c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42"/>
    </row>
    <row r="443" spans="1:42" hidden="1" x14ac:dyDescent="0.3">
      <c r="A443" s="30" t="s">
        <v>80</v>
      </c>
      <c r="B443" s="41" t="s">
        <v>330</v>
      </c>
      <c r="C443" s="32">
        <v>3945000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139000</v>
      </c>
      <c r="M443" s="35">
        <v>0</v>
      </c>
      <c r="N443" s="35">
        <v>0</v>
      </c>
      <c r="O443" s="35">
        <v>0</v>
      </c>
      <c r="P443" s="36">
        <v>139000</v>
      </c>
      <c r="Q443" s="35">
        <v>0</v>
      </c>
      <c r="R443" s="35">
        <v>0</v>
      </c>
      <c r="S443" s="35">
        <v>3806000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6">
        <v>3806000</v>
      </c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42"/>
    </row>
    <row r="444" spans="1:42" hidden="1" x14ac:dyDescent="0.3">
      <c r="A444" s="30" t="s">
        <v>80</v>
      </c>
      <c r="B444" s="40" t="s">
        <v>226</v>
      </c>
      <c r="C444" s="32">
        <v>2049859133.3699999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1301508463.22</v>
      </c>
      <c r="M444" s="35">
        <v>0</v>
      </c>
      <c r="N444" s="35">
        <v>-6453387.2000000002</v>
      </c>
      <c r="O444" s="35">
        <v>0</v>
      </c>
      <c r="P444" s="36">
        <v>1295055076.02</v>
      </c>
      <c r="Q444" s="35">
        <v>0</v>
      </c>
      <c r="R444" s="35">
        <v>0</v>
      </c>
      <c r="S444" s="35">
        <v>188017376.43000001</v>
      </c>
      <c r="T444" s="35">
        <v>610698.36</v>
      </c>
      <c r="U444" s="35">
        <v>0</v>
      </c>
      <c r="V444" s="35">
        <v>0</v>
      </c>
      <c r="W444" s="35">
        <v>0</v>
      </c>
      <c r="X444" s="35">
        <v>0</v>
      </c>
      <c r="Y444" s="35">
        <v>515004827.38</v>
      </c>
      <c r="Z444" s="35">
        <v>-756.61</v>
      </c>
      <c r="AA444" s="35">
        <v>0</v>
      </c>
      <c r="AB444" s="35">
        <v>51154465.18</v>
      </c>
      <c r="AC444" s="36">
        <v>754786610.74000001</v>
      </c>
      <c r="AD444" s="35">
        <v>0</v>
      </c>
      <c r="AE444" s="35">
        <v>0</v>
      </c>
      <c r="AF444" s="35">
        <v>17446.61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0</v>
      </c>
      <c r="AO444" s="35">
        <v>0</v>
      </c>
      <c r="AP444" s="37">
        <v>17446.61</v>
      </c>
    </row>
    <row r="445" spans="1:42" hidden="1" x14ac:dyDescent="0.3">
      <c r="A445" s="30" t="s">
        <v>80</v>
      </c>
      <c r="B445" s="43" t="s">
        <v>227</v>
      </c>
      <c r="C445" s="32">
        <v>4079245.57</v>
      </c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4"/>
      <c r="Q445" s="35">
        <v>0</v>
      </c>
      <c r="R445" s="35">
        <v>0</v>
      </c>
      <c r="S445" s="35">
        <v>3468547.21</v>
      </c>
      <c r="T445" s="35">
        <v>610698.36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6">
        <v>4079245.57</v>
      </c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42"/>
    </row>
    <row r="446" spans="1:42" hidden="1" x14ac:dyDescent="0.3">
      <c r="A446" s="30" t="s">
        <v>80</v>
      </c>
      <c r="B446" s="44" t="s">
        <v>246</v>
      </c>
      <c r="C446" s="32">
        <v>8114.56</v>
      </c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4"/>
      <c r="Q446" s="35">
        <v>0</v>
      </c>
      <c r="R446" s="35">
        <v>0</v>
      </c>
      <c r="S446" s="35">
        <v>8114.56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6">
        <v>8114.56</v>
      </c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42"/>
    </row>
    <row r="447" spans="1:42" hidden="1" x14ac:dyDescent="0.3">
      <c r="A447" s="30" t="s">
        <v>80</v>
      </c>
      <c r="B447" s="45" t="s">
        <v>253</v>
      </c>
      <c r="C447" s="32">
        <v>8114.56</v>
      </c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4"/>
      <c r="Q447" s="35">
        <v>0</v>
      </c>
      <c r="R447" s="35">
        <v>0</v>
      </c>
      <c r="S447" s="35">
        <v>8114.56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6">
        <v>8114.56</v>
      </c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42"/>
    </row>
    <row r="448" spans="1:42" hidden="1" x14ac:dyDescent="0.3">
      <c r="A448" s="30" t="s">
        <v>80</v>
      </c>
      <c r="B448" s="46" t="s">
        <v>261</v>
      </c>
      <c r="C448" s="32">
        <v>8114.56</v>
      </c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4"/>
      <c r="Q448" s="35">
        <v>0</v>
      </c>
      <c r="R448" s="35">
        <v>0</v>
      </c>
      <c r="S448" s="35">
        <v>8114.56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6">
        <v>8114.56</v>
      </c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42"/>
    </row>
    <row r="449" spans="1:42" hidden="1" x14ac:dyDescent="0.3">
      <c r="A449" s="30" t="s">
        <v>80</v>
      </c>
      <c r="B449" s="41" t="s">
        <v>331</v>
      </c>
      <c r="C449" s="32">
        <v>8114.56</v>
      </c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4"/>
      <c r="Q449" s="35">
        <v>0</v>
      </c>
      <c r="R449" s="35">
        <v>0</v>
      </c>
      <c r="S449" s="35">
        <v>8114.56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0</v>
      </c>
      <c r="Z449" s="35">
        <v>0</v>
      </c>
      <c r="AA449" s="35">
        <v>0</v>
      </c>
      <c r="AB449" s="35">
        <v>0</v>
      </c>
      <c r="AC449" s="36">
        <v>8114.56</v>
      </c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42"/>
    </row>
    <row r="450" spans="1:42" hidden="1" x14ac:dyDescent="0.3">
      <c r="A450" s="30" t="s">
        <v>80</v>
      </c>
      <c r="B450" s="44" t="s">
        <v>272</v>
      </c>
      <c r="C450" s="32">
        <v>8743.43</v>
      </c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4"/>
      <c r="Q450" s="35">
        <v>0</v>
      </c>
      <c r="R450" s="35">
        <v>0</v>
      </c>
      <c r="S450" s="35">
        <v>6715.59</v>
      </c>
      <c r="T450" s="35">
        <v>2027.84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6">
        <v>8743.43</v>
      </c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42"/>
    </row>
    <row r="451" spans="1:42" hidden="1" x14ac:dyDescent="0.3">
      <c r="A451" s="30" t="s">
        <v>80</v>
      </c>
      <c r="B451" s="41" t="s">
        <v>273</v>
      </c>
      <c r="C451" s="32">
        <v>722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4"/>
      <c r="Q451" s="35">
        <v>0</v>
      </c>
      <c r="R451" s="35">
        <v>0</v>
      </c>
      <c r="S451" s="35">
        <v>722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</v>
      </c>
      <c r="Z451" s="35">
        <v>0</v>
      </c>
      <c r="AA451" s="35">
        <v>0</v>
      </c>
      <c r="AB451" s="35">
        <v>0</v>
      </c>
      <c r="AC451" s="36">
        <v>722</v>
      </c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42"/>
    </row>
    <row r="452" spans="1:42" hidden="1" x14ac:dyDescent="0.3">
      <c r="A452" s="30" t="s">
        <v>80</v>
      </c>
      <c r="B452" s="41" t="s">
        <v>279</v>
      </c>
      <c r="C452" s="32">
        <v>8021.43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4"/>
      <c r="Q452" s="35">
        <v>0</v>
      </c>
      <c r="R452" s="35">
        <v>0</v>
      </c>
      <c r="S452" s="35">
        <v>5993.59</v>
      </c>
      <c r="T452" s="35">
        <v>2027.84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0</v>
      </c>
      <c r="AA452" s="35">
        <v>0</v>
      </c>
      <c r="AB452" s="35">
        <v>0</v>
      </c>
      <c r="AC452" s="36">
        <v>8021.43</v>
      </c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42"/>
    </row>
    <row r="453" spans="1:42" hidden="1" x14ac:dyDescent="0.3">
      <c r="A453" s="30" t="s">
        <v>80</v>
      </c>
      <c r="B453" s="44" t="s">
        <v>282</v>
      </c>
      <c r="C453" s="32">
        <v>41449.870000000003</v>
      </c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4"/>
      <c r="Q453" s="35">
        <v>0</v>
      </c>
      <c r="R453" s="35">
        <v>0</v>
      </c>
      <c r="S453" s="35">
        <v>40735.57</v>
      </c>
      <c r="T453" s="35">
        <v>714.3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6">
        <v>41449.870000000003</v>
      </c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42"/>
    </row>
    <row r="454" spans="1:42" hidden="1" x14ac:dyDescent="0.3">
      <c r="A454" s="30" t="s">
        <v>80</v>
      </c>
      <c r="B454" s="41" t="s">
        <v>332</v>
      </c>
      <c r="C454" s="32">
        <v>6868.56</v>
      </c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4"/>
      <c r="Q454" s="35">
        <v>0</v>
      </c>
      <c r="R454" s="35">
        <v>0</v>
      </c>
      <c r="S454" s="35">
        <v>6868.56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0</v>
      </c>
      <c r="AA454" s="35">
        <v>0</v>
      </c>
      <c r="AB454" s="35">
        <v>0</v>
      </c>
      <c r="AC454" s="36">
        <v>6868.56</v>
      </c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42"/>
    </row>
    <row r="455" spans="1:42" hidden="1" x14ac:dyDescent="0.3">
      <c r="A455" s="30" t="s">
        <v>80</v>
      </c>
      <c r="B455" s="41" t="s">
        <v>333</v>
      </c>
      <c r="C455" s="32">
        <v>3088.85</v>
      </c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4"/>
      <c r="Q455" s="35">
        <v>0</v>
      </c>
      <c r="R455" s="35">
        <v>0</v>
      </c>
      <c r="S455" s="35">
        <v>3088.85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0</v>
      </c>
      <c r="Z455" s="35">
        <v>0</v>
      </c>
      <c r="AA455" s="35">
        <v>0</v>
      </c>
      <c r="AB455" s="35">
        <v>0</v>
      </c>
      <c r="AC455" s="36">
        <v>3088.85</v>
      </c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42"/>
    </row>
    <row r="456" spans="1:42" hidden="1" x14ac:dyDescent="0.3">
      <c r="A456" s="30" t="s">
        <v>80</v>
      </c>
      <c r="B456" s="41" t="s">
        <v>334</v>
      </c>
      <c r="C456" s="32">
        <v>26245.54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4"/>
      <c r="Q456" s="35">
        <v>0</v>
      </c>
      <c r="R456" s="35">
        <v>0</v>
      </c>
      <c r="S456" s="35">
        <v>25531.24</v>
      </c>
      <c r="T456" s="35">
        <v>714.3</v>
      </c>
      <c r="U456" s="35">
        <v>0</v>
      </c>
      <c r="V456" s="35">
        <v>0</v>
      </c>
      <c r="W456" s="35">
        <v>0</v>
      </c>
      <c r="X456" s="35">
        <v>0</v>
      </c>
      <c r="Y456" s="35">
        <v>0</v>
      </c>
      <c r="Z456" s="35">
        <v>0</v>
      </c>
      <c r="AA456" s="35">
        <v>0</v>
      </c>
      <c r="AB456" s="35">
        <v>0</v>
      </c>
      <c r="AC456" s="36">
        <v>26245.54</v>
      </c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42"/>
    </row>
    <row r="457" spans="1:42" hidden="1" x14ac:dyDescent="0.3">
      <c r="A457" s="30" t="s">
        <v>80</v>
      </c>
      <c r="B457" s="41" t="s">
        <v>335</v>
      </c>
      <c r="C457" s="32">
        <v>5246.92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4"/>
      <c r="Q457" s="35">
        <v>0</v>
      </c>
      <c r="R457" s="35">
        <v>0</v>
      </c>
      <c r="S457" s="35">
        <v>5246.92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6">
        <v>5246.92</v>
      </c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42"/>
    </row>
    <row r="458" spans="1:42" hidden="1" x14ac:dyDescent="0.3">
      <c r="A458" s="30" t="s">
        <v>80</v>
      </c>
      <c r="B458" s="44" t="s">
        <v>336</v>
      </c>
      <c r="C458" s="32">
        <v>1200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4"/>
      <c r="Q458" s="35">
        <v>0</v>
      </c>
      <c r="R458" s="35">
        <v>0</v>
      </c>
      <c r="S458" s="35">
        <v>1200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6">
        <v>1200</v>
      </c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42"/>
    </row>
    <row r="459" spans="1:42" hidden="1" x14ac:dyDescent="0.3">
      <c r="A459" s="30" t="s">
        <v>80</v>
      </c>
      <c r="B459" s="41" t="s">
        <v>337</v>
      </c>
      <c r="C459" s="32">
        <v>1200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4"/>
      <c r="Q459" s="35">
        <v>0</v>
      </c>
      <c r="R459" s="35">
        <v>0</v>
      </c>
      <c r="S459" s="35">
        <v>1200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6">
        <v>1200</v>
      </c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42"/>
    </row>
    <row r="460" spans="1:42" hidden="1" x14ac:dyDescent="0.3">
      <c r="A460" s="30" t="s">
        <v>80</v>
      </c>
      <c r="B460" s="44" t="s">
        <v>338</v>
      </c>
      <c r="C460" s="32">
        <v>81.599999999999994</v>
      </c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4"/>
      <c r="Q460" s="35">
        <v>0</v>
      </c>
      <c r="R460" s="35">
        <v>0</v>
      </c>
      <c r="S460" s="35">
        <v>45</v>
      </c>
      <c r="T460" s="35">
        <v>36.6</v>
      </c>
      <c r="U460" s="35">
        <v>0</v>
      </c>
      <c r="V460" s="35">
        <v>0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6">
        <v>81.599999999999994</v>
      </c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42"/>
    </row>
    <row r="461" spans="1:42" hidden="1" x14ac:dyDescent="0.3">
      <c r="A461" s="30" t="s">
        <v>80</v>
      </c>
      <c r="B461" s="41" t="s">
        <v>339</v>
      </c>
      <c r="C461" s="32">
        <v>81.599999999999994</v>
      </c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4"/>
      <c r="Q461" s="35">
        <v>0</v>
      </c>
      <c r="R461" s="35">
        <v>0</v>
      </c>
      <c r="S461" s="35">
        <v>45</v>
      </c>
      <c r="T461" s="35">
        <v>36.6</v>
      </c>
      <c r="U461" s="35">
        <v>0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6">
        <v>81.599999999999994</v>
      </c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42"/>
    </row>
    <row r="462" spans="1:42" hidden="1" x14ac:dyDescent="0.3">
      <c r="A462" s="30" t="s">
        <v>80</v>
      </c>
      <c r="B462" s="44" t="s">
        <v>258</v>
      </c>
      <c r="C462" s="32">
        <v>17.27</v>
      </c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4"/>
      <c r="Q462" s="35">
        <v>0</v>
      </c>
      <c r="R462" s="35">
        <v>0</v>
      </c>
      <c r="S462" s="35">
        <v>17.27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0</v>
      </c>
      <c r="Z462" s="35">
        <v>0</v>
      </c>
      <c r="AA462" s="35">
        <v>0</v>
      </c>
      <c r="AB462" s="35">
        <v>0</v>
      </c>
      <c r="AC462" s="36">
        <v>17.27</v>
      </c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42"/>
    </row>
    <row r="463" spans="1:42" hidden="1" x14ac:dyDescent="0.3">
      <c r="A463" s="30" t="s">
        <v>80</v>
      </c>
      <c r="B463" s="41" t="s">
        <v>259</v>
      </c>
      <c r="C463" s="32">
        <v>17.27</v>
      </c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4"/>
      <c r="Q463" s="35">
        <v>0</v>
      </c>
      <c r="R463" s="35">
        <v>0</v>
      </c>
      <c r="S463" s="35">
        <v>17.27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6">
        <v>17.27</v>
      </c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42"/>
    </row>
    <row r="464" spans="1:42" hidden="1" x14ac:dyDescent="0.3">
      <c r="A464" s="30" t="s">
        <v>80</v>
      </c>
      <c r="B464" s="44" t="s">
        <v>290</v>
      </c>
      <c r="C464" s="32">
        <v>2801453.4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4"/>
      <c r="Q464" s="35">
        <v>0</v>
      </c>
      <c r="R464" s="35">
        <v>0</v>
      </c>
      <c r="S464" s="35">
        <v>2799556.4</v>
      </c>
      <c r="T464" s="35">
        <v>1897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6">
        <v>2801453.4</v>
      </c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42"/>
    </row>
    <row r="465" spans="1:42" hidden="1" x14ac:dyDescent="0.3">
      <c r="A465" s="30" t="s">
        <v>80</v>
      </c>
      <c r="B465" s="41" t="s">
        <v>340</v>
      </c>
      <c r="C465" s="32">
        <v>232847.22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4"/>
      <c r="Q465" s="35">
        <v>0</v>
      </c>
      <c r="R465" s="35">
        <v>0</v>
      </c>
      <c r="S465" s="35">
        <v>232847.22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6">
        <v>232847.22</v>
      </c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42"/>
    </row>
    <row r="466" spans="1:42" hidden="1" x14ac:dyDescent="0.3">
      <c r="A466" s="30" t="s">
        <v>80</v>
      </c>
      <c r="B466" s="41" t="s">
        <v>294</v>
      </c>
      <c r="C466" s="32">
        <v>12953.6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4"/>
      <c r="Q466" s="35">
        <v>0</v>
      </c>
      <c r="R466" s="35">
        <v>0</v>
      </c>
      <c r="S466" s="35">
        <v>12676.6</v>
      </c>
      <c r="T466" s="35">
        <v>277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6">
        <v>12953.6</v>
      </c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42"/>
    </row>
    <row r="467" spans="1:42" hidden="1" x14ac:dyDescent="0.3">
      <c r="A467" s="30" t="s">
        <v>80</v>
      </c>
      <c r="B467" s="45" t="s">
        <v>312</v>
      </c>
      <c r="C467" s="32">
        <v>229515.3</v>
      </c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4"/>
      <c r="Q467" s="35">
        <v>0</v>
      </c>
      <c r="R467" s="35">
        <v>0</v>
      </c>
      <c r="S467" s="35">
        <v>229515.3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6">
        <v>229515.3</v>
      </c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42"/>
    </row>
    <row r="468" spans="1:42" hidden="1" x14ac:dyDescent="0.3">
      <c r="A468" s="30" t="s">
        <v>80</v>
      </c>
      <c r="B468" s="46" t="s">
        <v>313</v>
      </c>
      <c r="C468" s="32">
        <v>229515.3</v>
      </c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4"/>
      <c r="Q468" s="35">
        <v>0</v>
      </c>
      <c r="R468" s="35">
        <v>0</v>
      </c>
      <c r="S468" s="35">
        <v>229515.3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0</v>
      </c>
      <c r="AA468" s="35">
        <v>0</v>
      </c>
      <c r="AB468" s="35">
        <v>0</v>
      </c>
      <c r="AC468" s="36">
        <v>229515.3</v>
      </c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42"/>
    </row>
    <row r="469" spans="1:42" hidden="1" x14ac:dyDescent="0.3">
      <c r="A469" s="30" t="s">
        <v>80</v>
      </c>
      <c r="B469" s="41" t="s">
        <v>341</v>
      </c>
      <c r="C469" s="32">
        <v>229515.3</v>
      </c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4"/>
      <c r="Q469" s="35">
        <v>0</v>
      </c>
      <c r="R469" s="35">
        <v>0</v>
      </c>
      <c r="S469" s="35">
        <v>229515.3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0</v>
      </c>
      <c r="AA469" s="35">
        <v>0</v>
      </c>
      <c r="AB469" s="35">
        <v>0</v>
      </c>
      <c r="AC469" s="36">
        <v>229515.3</v>
      </c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42"/>
    </row>
    <row r="470" spans="1:42" hidden="1" x14ac:dyDescent="0.3">
      <c r="A470" s="30" t="s">
        <v>80</v>
      </c>
      <c r="B470" s="45" t="s">
        <v>342</v>
      </c>
      <c r="C470" s="32">
        <v>2319183.2799999998</v>
      </c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4"/>
      <c r="Q470" s="35">
        <v>0</v>
      </c>
      <c r="R470" s="35">
        <v>0</v>
      </c>
      <c r="S470" s="35">
        <v>2319183.2799999998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6">
        <v>2319183.2799999998</v>
      </c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42"/>
    </row>
    <row r="471" spans="1:42" hidden="1" x14ac:dyDescent="0.3">
      <c r="A471" s="30" t="s">
        <v>80</v>
      </c>
      <c r="B471" s="41" t="s">
        <v>343</v>
      </c>
      <c r="C471" s="32">
        <v>512520.48</v>
      </c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4"/>
      <c r="Q471" s="35">
        <v>0</v>
      </c>
      <c r="R471" s="35">
        <v>0</v>
      </c>
      <c r="S471" s="35">
        <v>512520.48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0</v>
      </c>
      <c r="Z471" s="35">
        <v>0</v>
      </c>
      <c r="AA471" s="35">
        <v>0</v>
      </c>
      <c r="AB471" s="35">
        <v>0</v>
      </c>
      <c r="AC471" s="36">
        <v>512520.48</v>
      </c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42"/>
    </row>
    <row r="472" spans="1:42" hidden="1" x14ac:dyDescent="0.3">
      <c r="A472" s="30" t="s">
        <v>80</v>
      </c>
      <c r="B472" s="41" t="s">
        <v>344</v>
      </c>
      <c r="C472" s="32">
        <v>1806662.8</v>
      </c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4"/>
      <c r="Q472" s="35">
        <v>0</v>
      </c>
      <c r="R472" s="35">
        <v>0</v>
      </c>
      <c r="S472" s="35">
        <v>1806662.8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0</v>
      </c>
      <c r="Z472" s="35">
        <v>0</v>
      </c>
      <c r="AA472" s="35">
        <v>0</v>
      </c>
      <c r="AB472" s="35">
        <v>0</v>
      </c>
      <c r="AC472" s="36">
        <v>1806662.8</v>
      </c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42"/>
    </row>
    <row r="473" spans="1:42" hidden="1" x14ac:dyDescent="0.3">
      <c r="A473" s="30" t="s">
        <v>80</v>
      </c>
      <c r="B473" s="45" t="s">
        <v>316</v>
      </c>
      <c r="C473" s="32">
        <v>6954</v>
      </c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4"/>
      <c r="Q473" s="35">
        <v>0</v>
      </c>
      <c r="R473" s="35">
        <v>0</v>
      </c>
      <c r="S473" s="35">
        <v>5334</v>
      </c>
      <c r="T473" s="35">
        <v>1620</v>
      </c>
      <c r="U473" s="35">
        <v>0</v>
      </c>
      <c r="V473" s="35">
        <v>0</v>
      </c>
      <c r="W473" s="35">
        <v>0</v>
      </c>
      <c r="X473" s="35">
        <v>0</v>
      </c>
      <c r="Y473" s="35">
        <v>0</v>
      </c>
      <c r="Z473" s="35">
        <v>0</v>
      </c>
      <c r="AA473" s="35">
        <v>0</v>
      </c>
      <c r="AB473" s="35">
        <v>0</v>
      </c>
      <c r="AC473" s="36">
        <v>6954</v>
      </c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42"/>
    </row>
    <row r="474" spans="1:42" hidden="1" x14ac:dyDescent="0.3">
      <c r="A474" s="30" t="s">
        <v>80</v>
      </c>
      <c r="B474" s="41" t="s">
        <v>317</v>
      </c>
      <c r="C474" s="32">
        <v>6954</v>
      </c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4"/>
      <c r="Q474" s="35">
        <v>0</v>
      </c>
      <c r="R474" s="35">
        <v>0</v>
      </c>
      <c r="S474" s="35">
        <v>5334</v>
      </c>
      <c r="T474" s="35">
        <v>1620</v>
      </c>
      <c r="U474" s="35">
        <v>0</v>
      </c>
      <c r="V474" s="35">
        <v>0</v>
      </c>
      <c r="W474" s="35">
        <v>0</v>
      </c>
      <c r="X474" s="35">
        <v>0</v>
      </c>
      <c r="Y474" s="35">
        <v>0</v>
      </c>
      <c r="Z474" s="35">
        <v>0</v>
      </c>
      <c r="AA474" s="35">
        <v>0</v>
      </c>
      <c r="AB474" s="35">
        <v>0</v>
      </c>
      <c r="AC474" s="36">
        <v>6954</v>
      </c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42"/>
    </row>
    <row r="475" spans="1:42" hidden="1" x14ac:dyDescent="0.3">
      <c r="A475" s="30" t="s">
        <v>80</v>
      </c>
      <c r="B475" s="44" t="s">
        <v>285</v>
      </c>
      <c r="C475" s="32">
        <v>59726.29</v>
      </c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4"/>
      <c r="Q475" s="35">
        <v>0</v>
      </c>
      <c r="R475" s="35">
        <v>0</v>
      </c>
      <c r="S475" s="35">
        <v>44301.29</v>
      </c>
      <c r="T475" s="35">
        <v>15425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6">
        <v>59726.29</v>
      </c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42"/>
    </row>
    <row r="476" spans="1:42" hidden="1" x14ac:dyDescent="0.3">
      <c r="A476" s="30" t="s">
        <v>80</v>
      </c>
      <c r="B476" s="41" t="s">
        <v>286</v>
      </c>
      <c r="C476" s="32">
        <v>59726.29</v>
      </c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4"/>
      <c r="Q476" s="35">
        <v>0</v>
      </c>
      <c r="R476" s="35">
        <v>0</v>
      </c>
      <c r="S476" s="35">
        <v>44301.29</v>
      </c>
      <c r="T476" s="35">
        <v>15425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6">
        <v>59726.29</v>
      </c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42"/>
    </row>
    <row r="477" spans="1:42" hidden="1" x14ac:dyDescent="0.3">
      <c r="A477" s="30" t="s">
        <v>80</v>
      </c>
      <c r="B477" s="44" t="s">
        <v>231</v>
      </c>
      <c r="C477" s="32">
        <v>1158459.1499999999</v>
      </c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4"/>
      <c r="Q477" s="35">
        <v>0</v>
      </c>
      <c r="R477" s="35">
        <v>0</v>
      </c>
      <c r="S477" s="35">
        <v>567861.53</v>
      </c>
      <c r="T477" s="35">
        <v>590597.62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6">
        <v>1158459.1499999999</v>
      </c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42"/>
    </row>
    <row r="478" spans="1:42" hidden="1" x14ac:dyDescent="0.3">
      <c r="A478" s="30" t="s">
        <v>80</v>
      </c>
      <c r="B478" s="41" t="s">
        <v>251</v>
      </c>
      <c r="C478" s="32">
        <v>7049.22</v>
      </c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4"/>
      <c r="Q478" s="35">
        <v>0</v>
      </c>
      <c r="R478" s="35">
        <v>0</v>
      </c>
      <c r="S478" s="35">
        <v>7049.22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6">
        <v>7049.22</v>
      </c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42"/>
    </row>
    <row r="479" spans="1:42" hidden="1" x14ac:dyDescent="0.3">
      <c r="A479" s="30" t="s">
        <v>80</v>
      </c>
      <c r="B479" s="41" t="s">
        <v>276</v>
      </c>
      <c r="C479" s="32">
        <v>79384.009999999995</v>
      </c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4"/>
      <c r="Q479" s="35">
        <v>0</v>
      </c>
      <c r="R479" s="35">
        <v>0</v>
      </c>
      <c r="S479" s="35">
        <v>67666.100000000006</v>
      </c>
      <c r="T479" s="35">
        <v>11717.91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6">
        <v>79384.009999999995</v>
      </c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42"/>
    </row>
    <row r="480" spans="1:42" hidden="1" x14ac:dyDescent="0.3">
      <c r="A480" s="30" t="s">
        <v>80</v>
      </c>
      <c r="B480" s="41" t="s">
        <v>345</v>
      </c>
      <c r="C480" s="32">
        <v>3158.4</v>
      </c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4"/>
      <c r="Q480" s="35">
        <v>0</v>
      </c>
      <c r="R480" s="35">
        <v>0</v>
      </c>
      <c r="S480" s="35">
        <v>3158.4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6">
        <v>3158.4</v>
      </c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42"/>
    </row>
    <row r="481" spans="1:42" hidden="1" x14ac:dyDescent="0.3">
      <c r="A481" s="30" t="s">
        <v>80</v>
      </c>
      <c r="B481" s="41" t="s">
        <v>346</v>
      </c>
      <c r="C481" s="32">
        <v>1262.5</v>
      </c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4"/>
      <c r="Q481" s="35">
        <v>0</v>
      </c>
      <c r="R481" s="35">
        <v>0</v>
      </c>
      <c r="S481" s="35">
        <v>1262.5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6">
        <v>1262.5</v>
      </c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42"/>
    </row>
    <row r="482" spans="1:42" hidden="1" x14ac:dyDescent="0.3">
      <c r="A482" s="30" t="s">
        <v>80</v>
      </c>
      <c r="B482" s="41" t="s">
        <v>347</v>
      </c>
      <c r="C482" s="32">
        <v>170</v>
      </c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4"/>
      <c r="Q482" s="35">
        <v>0</v>
      </c>
      <c r="R482" s="35">
        <v>0</v>
      </c>
      <c r="S482" s="35">
        <v>170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6">
        <v>170</v>
      </c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42"/>
    </row>
    <row r="483" spans="1:42" hidden="1" x14ac:dyDescent="0.3">
      <c r="A483" s="30" t="s">
        <v>80</v>
      </c>
      <c r="B483" s="41" t="s">
        <v>348</v>
      </c>
      <c r="C483" s="32">
        <v>539368.39</v>
      </c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4"/>
      <c r="Q483" s="35">
        <v>0</v>
      </c>
      <c r="R483" s="35">
        <v>0</v>
      </c>
      <c r="S483" s="35">
        <v>1780.79</v>
      </c>
      <c r="T483" s="35">
        <v>537587.6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6">
        <v>539368.39</v>
      </c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42"/>
    </row>
    <row r="484" spans="1:42" hidden="1" x14ac:dyDescent="0.3">
      <c r="A484" s="30" t="s">
        <v>80</v>
      </c>
      <c r="B484" s="41" t="s">
        <v>268</v>
      </c>
      <c r="C484" s="32">
        <v>4892.1400000000003</v>
      </c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4"/>
      <c r="Q484" s="35">
        <v>0</v>
      </c>
      <c r="R484" s="35">
        <v>0</v>
      </c>
      <c r="S484" s="35">
        <v>4892.1400000000003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0</v>
      </c>
      <c r="Z484" s="35">
        <v>0</v>
      </c>
      <c r="AA484" s="35">
        <v>0</v>
      </c>
      <c r="AB484" s="35">
        <v>0</v>
      </c>
      <c r="AC484" s="36">
        <v>4892.1400000000003</v>
      </c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42"/>
    </row>
    <row r="485" spans="1:42" hidden="1" x14ac:dyDescent="0.3">
      <c r="A485" s="30" t="s">
        <v>80</v>
      </c>
      <c r="B485" s="41" t="s">
        <v>349</v>
      </c>
      <c r="C485" s="32">
        <v>1822.65</v>
      </c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4"/>
      <c r="Q485" s="35">
        <v>0</v>
      </c>
      <c r="R485" s="35">
        <v>0</v>
      </c>
      <c r="S485" s="35">
        <v>1822.65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6">
        <v>1822.65</v>
      </c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42"/>
    </row>
    <row r="486" spans="1:42" hidden="1" x14ac:dyDescent="0.3">
      <c r="A486" s="30" t="s">
        <v>80</v>
      </c>
      <c r="B486" s="41" t="s">
        <v>350</v>
      </c>
      <c r="C486" s="32">
        <v>17385.7</v>
      </c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4"/>
      <c r="Q486" s="35">
        <v>0</v>
      </c>
      <c r="R486" s="35">
        <v>0</v>
      </c>
      <c r="S486" s="35">
        <v>10539.7</v>
      </c>
      <c r="T486" s="35">
        <v>6846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6">
        <v>17385.7</v>
      </c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42"/>
    </row>
    <row r="487" spans="1:42" hidden="1" x14ac:dyDescent="0.3">
      <c r="A487" s="30" t="s">
        <v>80</v>
      </c>
      <c r="B487" s="41" t="s">
        <v>269</v>
      </c>
      <c r="C487" s="32">
        <v>144947.69</v>
      </c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4"/>
      <c r="Q487" s="35">
        <v>0</v>
      </c>
      <c r="R487" s="35">
        <v>0</v>
      </c>
      <c r="S487" s="35">
        <v>132882.26</v>
      </c>
      <c r="T487" s="35">
        <v>12065.43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6">
        <v>144947.69</v>
      </c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42"/>
    </row>
    <row r="488" spans="1:42" hidden="1" x14ac:dyDescent="0.3">
      <c r="A488" s="30" t="s">
        <v>80</v>
      </c>
      <c r="B488" s="41" t="s">
        <v>351</v>
      </c>
      <c r="C488" s="32">
        <v>239359.5</v>
      </c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4"/>
      <c r="Q488" s="35">
        <v>0</v>
      </c>
      <c r="R488" s="35">
        <v>0</v>
      </c>
      <c r="S488" s="35">
        <v>219411.18</v>
      </c>
      <c r="T488" s="35">
        <v>19948.32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6">
        <v>239359.5</v>
      </c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42"/>
    </row>
    <row r="489" spans="1:42" hidden="1" x14ac:dyDescent="0.3">
      <c r="A489" s="30" t="s">
        <v>80</v>
      </c>
      <c r="B489" s="41" t="s">
        <v>232</v>
      </c>
      <c r="C489" s="32">
        <v>3008.05</v>
      </c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4"/>
      <c r="Q489" s="35">
        <v>0</v>
      </c>
      <c r="R489" s="35">
        <v>0</v>
      </c>
      <c r="S489" s="35">
        <v>3008.05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6">
        <v>3008.05</v>
      </c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42"/>
    </row>
    <row r="490" spans="1:42" hidden="1" x14ac:dyDescent="0.3">
      <c r="A490" s="30" t="s">
        <v>80</v>
      </c>
      <c r="B490" s="41" t="s">
        <v>352</v>
      </c>
      <c r="C490" s="32">
        <v>18264.580000000002</v>
      </c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4"/>
      <c r="Q490" s="35">
        <v>0</v>
      </c>
      <c r="R490" s="35">
        <v>0</v>
      </c>
      <c r="S490" s="35">
        <v>16072.22</v>
      </c>
      <c r="T490" s="35">
        <v>2192.36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6">
        <v>18264.580000000002</v>
      </c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42"/>
    </row>
    <row r="491" spans="1:42" hidden="1" x14ac:dyDescent="0.3">
      <c r="A491" s="30" t="s">
        <v>80</v>
      </c>
      <c r="B491" s="41" t="s">
        <v>296</v>
      </c>
      <c r="C491" s="32">
        <v>13414.78</v>
      </c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4"/>
      <c r="Q491" s="35">
        <v>0</v>
      </c>
      <c r="R491" s="35">
        <v>0</v>
      </c>
      <c r="S491" s="35">
        <v>13174.78</v>
      </c>
      <c r="T491" s="35">
        <v>240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6">
        <v>13414.78</v>
      </c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42"/>
    </row>
    <row r="492" spans="1:42" hidden="1" x14ac:dyDescent="0.3">
      <c r="A492" s="30" t="s">
        <v>80</v>
      </c>
      <c r="B492" s="41" t="s">
        <v>353</v>
      </c>
      <c r="C492" s="32">
        <v>84971.54</v>
      </c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4"/>
      <c r="Q492" s="35">
        <v>0</v>
      </c>
      <c r="R492" s="35">
        <v>0</v>
      </c>
      <c r="S492" s="35">
        <v>84971.54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6">
        <v>84971.54</v>
      </c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42"/>
    </row>
    <row r="493" spans="1:42" hidden="1" x14ac:dyDescent="0.3">
      <c r="A493" s="30" t="s">
        <v>80</v>
      </c>
      <c r="B493" s="43" t="s">
        <v>233</v>
      </c>
      <c r="C493" s="32">
        <v>2045779887.8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1301508463.22</v>
      </c>
      <c r="M493" s="35">
        <v>0</v>
      </c>
      <c r="N493" s="35">
        <v>-6453387.2000000002</v>
      </c>
      <c r="O493" s="35">
        <v>0</v>
      </c>
      <c r="P493" s="36">
        <v>1295055076.02</v>
      </c>
      <c r="Q493" s="35">
        <v>0</v>
      </c>
      <c r="R493" s="35">
        <v>0</v>
      </c>
      <c r="S493" s="35">
        <v>184548829.22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515004827.38</v>
      </c>
      <c r="Z493" s="35">
        <v>-756.61</v>
      </c>
      <c r="AA493" s="35">
        <v>0</v>
      </c>
      <c r="AB493" s="35">
        <v>51154465.18</v>
      </c>
      <c r="AC493" s="36">
        <v>750707365.16999996</v>
      </c>
      <c r="AD493" s="35">
        <v>0</v>
      </c>
      <c r="AE493" s="35">
        <v>0</v>
      </c>
      <c r="AF493" s="35">
        <v>17446.61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0</v>
      </c>
      <c r="AO493" s="35">
        <v>0</v>
      </c>
      <c r="AP493" s="37">
        <v>17446.61</v>
      </c>
    </row>
    <row r="494" spans="1:42" hidden="1" x14ac:dyDescent="0.3">
      <c r="A494" s="30" t="s">
        <v>80</v>
      </c>
      <c r="B494" s="44" t="s">
        <v>297</v>
      </c>
      <c r="C494" s="32">
        <v>97287595.010000005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66914241.920000002</v>
      </c>
      <c r="M494" s="35">
        <v>0</v>
      </c>
      <c r="N494" s="35">
        <v>-164824.54999999999</v>
      </c>
      <c r="O494" s="35">
        <v>0</v>
      </c>
      <c r="P494" s="36">
        <v>66749417.369999997</v>
      </c>
      <c r="Q494" s="35">
        <v>0</v>
      </c>
      <c r="R494" s="35">
        <v>0</v>
      </c>
      <c r="S494" s="35">
        <v>18146946.329999998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12101972.869999999</v>
      </c>
      <c r="Z494" s="35">
        <v>0</v>
      </c>
      <c r="AA494" s="35">
        <v>0</v>
      </c>
      <c r="AB494" s="35">
        <v>283065.55</v>
      </c>
      <c r="AC494" s="36">
        <v>30531984.75</v>
      </c>
      <c r="AD494" s="35">
        <v>0</v>
      </c>
      <c r="AE494" s="35">
        <v>0</v>
      </c>
      <c r="AF494" s="35">
        <v>6192.89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0</v>
      </c>
      <c r="AO494" s="35">
        <v>0</v>
      </c>
      <c r="AP494" s="37">
        <v>6192.89</v>
      </c>
    </row>
    <row r="495" spans="1:42" hidden="1" x14ac:dyDescent="0.3">
      <c r="A495" s="30" t="s">
        <v>80</v>
      </c>
      <c r="B495" s="41" t="s">
        <v>354</v>
      </c>
      <c r="C495" s="32">
        <v>279161.53000000003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177236.17</v>
      </c>
      <c r="M495" s="35">
        <v>0</v>
      </c>
      <c r="N495" s="35">
        <v>-14941.6</v>
      </c>
      <c r="O495" s="35">
        <v>0</v>
      </c>
      <c r="P495" s="36">
        <v>162294.57</v>
      </c>
      <c r="Q495" s="35">
        <v>0</v>
      </c>
      <c r="R495" s="35">
        <v>0</v>
      </c>
      <c r="S495" s="35">
        <v>42170.49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74696.47</v>
      </c>
      <c r="Z495" s="35">
        <v>0</v>
      </c>
      <c r="AA495" s="35">
        <v>0</v>
      </c>
      <c r="AB495" s="35">
        <v>0</v>
      </c>
      <c r="AC495" s="36">
        <v>116866.96</v>
      </c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42"/>
    </row>
    <row r="496" spans="1:42" hidden="1" x14ac:dyDescent="0.3">
      <c r="A496" s="30" t="s">
        <v>80</v>
      </c>
      <c r="B496" s="41" t="s">
        <v>355</v>
      </c>
      <c r="C496" s="32">
        <v>398.91999999992498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1007917.9</v>
      </c>
      <c r="M496" s="35">
        <v>0</v>
      </c>
      <c r="N496" s="35">
        <v>-33872.67</v>
      </c>
      <c r="O496" s="35">
        <v>0</v>
      </c>
      <c r="P496" s="36">
        <v>974045.23</v>
      </c>
      <c r="Q496" s="35">
        <v>0</v>
      </c>
      <c r="R496" s="35">
        <v>0</v>
      </c>
      <c r="S496" s="35">
        <v>-973646.31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6">
        <v>-973646.31</v>
      </c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42"/>
    </row>
    <row r="497" spans="1:42" hidden="1" x14ac:dyDescent="0.3">
      <c r="A497" s="30" t="s">
        <v>80</v>
      </c>
      <c r="B497" s="41" t="s">
        <v>299</v>
      </c>
      <c r="C497" s="32">
        <v>94179765.239999995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63973359.100000001</v>
      </c>
      <c r="M497" s="35">
        <v>0</v>
      </c>
      <c r="N497" s="35">
        <v>-24934.48</v>
      </c>
      <c r="O497" s="35">
        <v>0</v>
      </c>
      <c r="P497" s="36">
        <v>63948424.619999997</v>
      </c>
      <c r="Q497" s="35">
        <v>0</v>
      </c>
      <c r="R497" s="35">
        <v>0</v>
      </c>
      <c r="S497" s="35">
        <v>18565345.829999998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11356891.369999999</v>
      </c>
      <c r="Z497" s="35">
        <v>0</v>
      </c>
      <c r="AA497" s="35">
        <v>0</v>
      </c>
      <c r="AB497" s="35">
        <v>302972.32</v>
      </c>
      <c r="AC497" s="36">
        <v>30225209.52</v>
      </c>
      <c r="AD497" s="35">
        <v>0</v>
      </c>
      <c r="AE497" s="35">
        <v>0</v>
      </c>
      <c r="AF497" s="35">
        <v>6131.1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0</v>
      </c>
      <c r="AO497" s="35">
        <v>0</v>
      </c>
      <c r="AP497" s="37">
        <v>6131.1</v>
      </c>
    </row>
    <row r="498" spans="1:42" hidden="1" x14ac:dyDescent="0.3">
      <c r="A498" s="30" t="s">
        <v>80</v>
      </c>
      <c r="B498" s="41" t="s">
        <v>356</v>
      </c>
      <c r="C498" s="32">
        <v>2695744.12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1607541.46</v>
      </c>
      <c r="M498" s="35">
        <v>0</v>
      </c>
      <c r="N498" s="35">
        <v>-88836.69</v>
      </c>
      <c r="O498" s="35">
        <v>0</v>
      </c>
      <c r="P498" s="36">
        <v>1518704.77</v>
      </c>
      <c r="Q498" s="35">
        <v>0</v>
      </c>
      <c r="R498" s="35">
        <v>0</v>
      </c>
      <c r="S498" s="35">
        <v>532142.85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667397.66</v>
      </c>
      <c r="Z498" s="35">
        <v>0</v>
      </c>
      <c r="AA498" s="35">
        <v>0</v>
      </c>
      <c r="AB498" s="35">
        <v>-22501.16</v>
      </c>
      <c r="AC498" s="36">
        <v>1177039.3500000001</v>
      </c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42"/>
    </row>
    <row r="499" spans="1:42" hidden="1" x14ac:dyDescent="0.3">
      <c r="A499" s="30" t="s">
        <v>80</v>
      </c>
      <c r="B499" s="41" t="s">
        <v>357</v>
      </c>
      <c r="C499" s="32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11919.68</v>
      </c>
      <c r="M499" s="35">
        <v>0</v>
      </c>
      <c r="N499" s="35">
        <v>-1989.43</v>
      </c>
      <c r="O499" s="35">
        <v>0</v>
      </c>
      <c r="P499" s="36">
        <v>9930.25</v>
      </c>
      <c r="Q499" s="35">
        <v>0</v>
      </c>
      <c r="R499" s="35">
        <v>0</v>
      </c>
      <c r="S499" s="35">
        <v>-9930.25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6">
        <v>-9930.25</v>
      </c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42"/>
    </row>
    <row r="500" spans="1:42" hidden="1" x14ac:dyDescent="0.3">
      <c r="A500" s="30" t="s">
        <v>80</v>
      </c>
      <c r="B500" s="41" t="s">
        <v>358</v>
      </c>
      <c r="C500" s="32">
        <v>5079.3599999999997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4499.59</v>
      </c>
      <c r="M500" s="35">
        <v>0</v>
      </c>
      <c r="N500" s="35">
        <v>0</v>
      </c>
      <c r="O500" s="35">
        <v>0</v>
      </c>
      <c r="P500" s="36">
        <v>4499.59</v>
      </c>
      <c r="Q500" s="35">
        <v>0</v>
      </c>
      <c r="R500" s="35">
        <v>0</v>
      </c>
      <c r="S500" s="35">
        <v>-1683.21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2355.04</v>
      </c>
      <c r="Z500" s="35">
        <v>0</v>
      </c>
      <c r="AA500" s="35">
        <v>0</v>
      </c>
      <c r="AB500" s="35">
        <v>-92.06</v>
      </c>
      <c r="AC500" s="36">
        <v>579.77</v>
      </c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42"/>
    </row>
    <row r="501" spans="1:42" hidden="1" x14ac:dyDescent="0.3">
      <c r="A501" s="30" t="s">
        <v>80</v>
      </c>
      <c r="B501" s="41" t="s">
        <v>359</v>
      </c>
      <c r="C501" s="32">
        <v>127445.84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131768.01999999999</v>
      </c>
      <c r="M501" s="35">
        <v>0</v>
      </c>
      <c r="N501" s="35">
        <v>-249.68</v>
      </c>
      <c r="O501" s="35">
        <v>0</v>
      </c>
      <c r="P501" s="36">
        <v>131518.34</v>
      </c>
      <c r="Q501" s="35">
        <v>0</v>
      </c>
      <c r="R501" s="35">
        <v>0</v>
      </c>
      <c r="S501" s="35">
        <v>-7453.07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632.33000000000004</v>
      </c>
      <c r="Z501" s="35">
        <v>0</v>
      </c>
      <c r="AA501" s="35">
        <v>0</v>
      </c>
      <c r="AB501" s="35">
        <v>2686.45</v>
      </c>
      <c r="AC501" s="36">
        <v>-4134.29</v>
      </c>
      <c r="AD501" s="35">
        <v>0</v>
      </c>
      <c r="AE501" s="35">
        <v>0</v>
      </c>
      <c r="AF501" s="35">
        <v>61.79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0</v>
      </c>
      <c r="AO501" s="35">
        <v>0</v>
      </c>
      <c r="AP501" s="37">
        <v>61.79</v>
      </c>
    </row>
    <row r="502" spans="1:42" hidden="1" x14ac:dyDescent="0.3">
      <c r="A502" s="30" t="s">
        <v>80</v>
      </c>
      <c r="B502" s="44" t="s">
        <v>234</v>
      </c>
      <c r="C502" s="32">
        <v>1934074174.73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1037518436.45</v>
      </c>
      <c r="M502" s="35">
        <v>0</v>
      </c>
      <c r="N502" s="35">
        <v>-197076.09</v>
      </c>
      <c r="O502" s="35">
        <v>0</v>
      </c>
      <c r="P502" s="36">
        <v>1037321360.36</v>
      </c>
      <c r="Q502" s="35">
        <v>0</v>
      </c>
      <c r="R502" s="35">
        <v>0</v>
      </c>
      <c r="S502" s="35">
        <v>344442653.38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501473286.48000002</v>
      </c>
      <c r="Z502" s="35">
        <v>-756.61</v>
      </c>
      <c r="AA502" s="35">
        <v>0</v>
      </c>
      <c r="AB502" s="35">
        <v>50837509.82</v>
      </c>
      <c r="AC502" s="36">
        <v>896752693.07000005</v>
      </c>
      <c r="AD502" s="35">
        <v>0</v>
      </c>
      <c r="AE502" s="35">
        <v>0</v>
      </c>
      <c r="AF502" s="35">
        <v>121.3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0</v>
      </c>
      <c r="AO502" s="35">
        <v>0</v>
      </c>
      <c r="AP502" s="37">
        <v>121.3</v>
      </c>
    </row>
    <row r="503" spans="1:42" hidden="1" x14ac:dyDescent="0.3">
      <c r="A503" s="30" t="s">
        <v>80</v>
      </c>
      <c r="B503" s="41" t="s">
        <v>235</v>
      </c>
      <c r="C503" s="32">
        <v>1922433665.74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1031327733.88</v>
      </c>
      <c r="M503" s="35">
        <v>0</v>
      </c>
      <c r="N503" s="35">
        <v>-20692.07</v>
      </c>
      <c r="O503" s="35">
        <v>0</v>
      </c>
      <c r="P503" s="36">
        <v>1031307041.8099999</v>
      </c>
      <c r="Q503" s="35">
        <v>0</v>
      </c>
      <c r="R503" s="35">
        <v>0</v>
      </c>
      <c r="S503" s="35">
        <v>343234482.91000003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497631585.61000001</v>
      </c>
      <c r="Z503" s="35">
        <v>-756.61</v>
      </c>
      <c r="AA503" s="35">
        <v>0</v>
      </c>
      <c r="AB503" s="35">
        <v>50261190.719999999</v>
      </c>
      <c r="AC503" s="36">
        <v>891126502.63</v>
      </c>
      <c r="AD503" s="35">
        <v>0</v>
      </c>
      <c r="AE503" s="35">
        <v>0</v>
      </c>
      <c r="AF503" s="35">
        <v>121.3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0</v>
      </c>
      <c r="AO503" s="35">
        <v>0</v>
      </c>
      <c r="AP503" s="37">
        <v>121.3</v>
      </c>
    </row>
    <row r="504" spans="1:42" hidden="1" x14ac:dyDescent="0.3">
      <c r="A504" s="30" t="s">
        <v>80</v>
      </c>
      <c r="B504" s="41" t="s">
        <v>236</v>
      </c>
      <c r="C504" s="32">
        <v>6690027.9299999997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4123006.04</v>
      </c>
      <c r="M504" s="35">
        <v>0</v>
      </c>
      <c r="N504" s="35">
        <v>-165205.09</v>
      </c>
      <c r="O504" s="35">
        <v>0</v>
      </c>
      <c r="P504" s="36">
        <v>3957800.95</v>
      </c>
      <c r="Q504" s="35">
        <v>0</v>
      </c>
      <c r="R504" s="35">
        <v>0</v>
      </c>
      <c r="S504" s="35">
        <v>1243072.21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1489293.77</v>
      </c>
      <c r="Z504" s="35">
        <v>0</v>
      </c>
      <c r="AA504" s="35">
        <v>0</v>
      </c>
      <c r="AB504" s="35">
        <v>-139</v>
      </c>
      <c r="AC504" s="36">
        <v>2732226.98</v>
      </c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42"/>
    </row>
    <row r="505" spans="1:42" hidden="1" x14ac:dyDescent="0.3">
      <c r="A505" s="30" t="s">
        <v>80</v>
      </c>
      <c r="B505" s="41" t="s">
        <v>360</v>
      </c>
      <c r="C505" s="32">
        <v>4950481.0599999996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2067696.53</v>
      </c>
      <c r="M505" s="35">
        <v>0</v>
      </c>
      <c r="N505" s="35">
        <v>-11178.93</v>
      </c>
      <c r="O505" s="35">
        <v>0</v>
      </c>
      <c r="P505" s="36">
        <v>2056517.6</v>
      </c>
      <c r="Q505" s="35">
        <v>0</v>
      </c>
      <c r="R505" s="35">
        <v>0</v>
      </c>
      <c r="S505" s="35">
        <v>-34901.74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2352407.1</v>
      </c>
      <c r="Z505" s="35">
        <v>0</v>
      </c>
      <c r="AA505" s="35">
        <v>0</v>
      </c>
      <c r="AB505" s="35">
        <v>576458.1</v>
      </c>
      <c r="AC505" s="36">
        <v>2893963.46</v>
      </c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42"/>
    </row>
    <row r="506" spans="1:42" hidden="1" x14ac:dyDescent="0.3">
      <c r="A506" s="30" t="s">
        <v>80</v>
      </c>
      <c r="B506" s="44" t="s">
        <v>361</v>
      </c>
      <c r="C506" s="32">
        <v>650.87999999988801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2251330.21</v>
      </c>
      <c r="M506" s="35">
        <v>0</v>
      </c>
      <c r="N506" s="35">
        <v>-266823.65999999997</v>
      </c>
      <c r="O506" s="35">
        <v>0</v>
      </c>
      <c r="P506" s="36">
        <v>1984506.55</v>
      </c>
      <c r="Q506" s="35">
        <v>0</v>
      </c>
      <c r="R506" s="35">
        <v>0</v>
      </c>
      <c r="S506" s="35">
        <v>-1983855.67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6">
        <v>-1983855.67</v>
      </c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42"/>
    </row>
    <row r="507" spans="1:42" hidden="1" x14ac:dyDescent="0.3">
      <c r="A507" s="30" t="s">
        <v>80</v>
      </c>
      <c r="B507" s="41" t="s">
        <v>362</v>
      </c>
      <c r="C507" s="32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2238873.25</v>
      </c>
      <c r="M507" s="35">
        <v>0</v>
      </c>
      <c r="N507" s="35">
        <v>-265697.81</v>
      </c>
      <c r="O507" s="35">
        <v>0</v>
      </c>
      <c r="P507" s="36">
        <v>1973175.44</v>
      </c>
      <c r="Q507" s="35">
        <v>0</v>
      </c>
      <c r="R507" s="35">
        <v>0</v>
      </c>
      <c r="S507" s="35">
        <v>-1973175.44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6">
        <v>-1973175.44</v>
      </c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42"/>
    </row>
    <row r="508" spans="1:42" hidden="1" x14ac:dyDescent="0.3">
      <c r="A508" s="30" t="s">
        <v>80</v>
      </c>
      <c r="B508" s="41" t="s">
        <v>363</v>
      </c>
      <c r="C508" s="32">
        <v>650.88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3377.17</v>
      </c>
      <c r="M508" s="35">
        <v>0</v>
      </c>
      <c r="N508" s="35">
        <v>-286.69</v>
      </c>
      <c r="O508" s="35">
        <v>0</v>
      </c>
      <c r="P508" s="36">
        <v>3090.48</v>
      </c>
      <c r="Q508" s="35">
        <v>0</v>
      </c>
      <c r="R508" s="35">
        <v>0</v>
      </c>
      <c r="S508" s="35">
        <v>-2439.6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6">
        <v>-2439.6</v>
      </c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42"/>
    </row>
    <row r="509" spans="1:42" hidden="1" x14ac:dyDescent="0.3">
      <c r="A509" s="30" t="s">
        <v>80</v>
      </c>
      <c r="B509" s="41" t="s">
        <v>364</v>
      </c>
      <c r="C509" s="32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9079.7900000000009</v>
      </c>
      <c r="M509" s="35">
        <v>0</v>
      </c>
      <c r="N509" s="35">
        <v>-839.16</v>
      </c>
      <c r="O509" s="35">
        <v>0</v>
      </c>
      <c r="P509" s="36">
        <v>8240.6299999999992</v>
      </c>
      <c r="Q509" s="35">
        <v>0</v>
      </c>
      <c r="R509" s="35">
        <v>0</v>
      </c>
      <c r="S509" s="35">
        <v>-8240.6299999999992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6">
        <v>-8240.6299999999992</v>
      </c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42"/>
    </row>
    <row r="510" spans="1:42" hidden="1" x14ac:dyDescent="0.3">
      <c r="A510" s="30" t="s">
        <v>80</v>
      </c>
      <c r="B510" s="44" t="s">
        <v>237</v>
      </c>
      <c r="C510" s="32">
        <v>14417467.18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194824454.63999999</v>
      </c>
      <c r="M510" s="35">
        <v>0</v>
      </c>
      <c r="N510" s="35">
        <v>-5824662.9000000004</v>
      </c>
      <c r="O510" s="35">
        <v>0</v>
      </c>
      <c r="P510" s="36">
        <v>188999791.74000001</v>
      </c>
      <c r="Q510" s="35">
        <v>0</v>
      </c>
      <c r="R510" s="35">
        <v>0</v>
      </c>
      <c r="S510" s="35">
        <v>-176056914.81999999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1429568.03</v>
      </c>
      <c r="Z510" s="35">
        <v>0</v>
      </c>
      <c r="AA510" s="35">
        <v>0</v>
      </c>
      <c r="AB510" s="35">
        <v>33889.81</v>
      </c>
      <c r="AC510" s="36">
        <v>-174593456.97999999</v>
      </c>
      <c r="AD510" s="35">
        <v>0</v>
      </c>
      <c r="AE510" s="35">
        <v>0</v>
      </c>
      <c r="AF510" s="35">
        <v>11132.42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0</v>
      </c>
      <c r="AO510" s="35">
        <v>0</v>
      </c>
      <c r="AP510" s="37">
        <v>11132.42</v>
      </c>
    </row>
    <row r="511" spans="1:42" hidden="1" x14ac:dyDescent="0.3">
      <c r="A511" s="30" t="s">
        <v>80</v>
      </c>
      <c r="B511" s="41" t="s">
        <v>238</v>
      </c>
      <c r="C511" s="32">
        <v>14243064.09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194509088.18000001</v>
      </c>
      <c r="M511" s="35">
        <v>0</v>
      </c>
      <c r="N511" s="35">
        <v>-5817821.6399999997</v>
      </c>
      <c r="O511" s="35">
        <v>0</v>
      </c>
      <c r="P511" s="36">
        <v>188691266.53999999</v>
      </c>
      <c r="Q511" s="35">
        <v>0</v>
      </c>
      <c r="R511" s="35">
        <v>0</v>
      </c>
      <c r="S511" s="35">
        <v>-175864938.47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1371713.79</v>
      </c>
      <c r="Z511" s="35">
        <v>0</v>
      </c>
      <c r="AA511" s="35">
        <v>0</v>
      </c>
      <c r="AB511" s="35">
        <v>33889.81</v>
      </c>
      <c r="AC511" s="36">
        <v>-174459334.87</v>
      </c>
      <c r="AD511" s="35">
        <v>0</v>
      </c>
      <c r="AE511" s="35">
        <v>0</v>
      </c>
      <c r="AF511" s="35">
        <v>11132.42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0</v>
      </c>
      <c r="AO511" s="35">
        <v>0</v>
      </c>
      <c r="AP511" s="37">
        <v>11132.42</v>
      </c>
    </row>
    <row r="512" spans="1:42" hidden="1" x14ac:dyDescent="0.3">
      <c r="A512" s="30" t="s">
        <v>80</v>
      </c>
      <c r="B512" s="41" t="s">
        <v>239</v>
      </c>
      <c r="C512" s="32">
        <v>154991.94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214466.06</v>
      </c>
      <c r="M512" s="35">
        <v>0</v>
      </c>
      <c r="N512" s="35">
        <v>-6941.29</v>
      </c>
      <c r="O512" s="35">
        <v>0</v>
      </c>
      <c r="P512" s="36">
        <v>207524.77</v>
      </c>
      <c r="Q512" s="35">
        <v>0</v>
      </c>
      <c r="R512" s="35">
        <v>0</v>
      </c>
      <c r="S512" s="35">
        <v>-110386.29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57853.46</v>
      </c>
      <c r="Z512" s="35">
        <v>0</v>
      </c>
      <c r="AA512" s="35">
        <v>0</v>
      </c>
      <c r="AB512" s="35">
        <v>0</v>
      </c>
      <c r="AC512" s="36">
        <v>-52532.83</v>
      </c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42"/>
    </row>
    <row r="513" spans="1:42" hidden="1" x14ac:dyDescent="0.3">
      <c r="A513" s="30" t="s">
        <v>80</v>
      </c>
      <c r="B513" s="41" t="s">
        <v>365</v>
      </c>
      <c r="C513" s="32">
        <v>19411.150000000001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100900.4</v>
      </c>
      <c r="M513" s="35">
        <v>0</v>
      </c>
      <c r="N513" s="35">
        <v>100.03</v>
      </c>
      <c r="O513" s="35">
        <v>0</v>
      </c>
      <c r="P513" s="36">
        <v>101000.43</v>
      </c>
      <c r="Q513" s="35">
        <v>0</v>
      </c>
      <c r="R513" s="35">
        <v>0</v>
      </c>
      <c r="S513" s="35">
        <v>-81590.06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0.78</v>
      </c>
      <c r="Z513" s="35">
        <v>0</v>
      </c>
      <c r="AA513" s="35">
        <v>0</v>
      </c>
      <c r="AB513" s="35">
        <v>0</v>
      </c>
      <c r="AC513" s="36">
        <v>-81589.279999999999</v>
      </c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42"/>
    </row>
    <row r="514" spans="1:42" hidden="1" x14ac:dyDescent="0.3">
      <c r="A514" s="30" t="s">
        <v>80</v>
      </c>
      <c r="B514" s="39" t="s">
        <v>240</v>
      </c>
      <c r="C514" s="32">
        <v>-3257870013.1799998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-1331395897.3900001</v>
      </c>
      <c r="M514" s="35">
        <v>-720763551.96000004</v>
      </c>
      <c r="N514" s="35">
        <v>10156940.890000001</v>
      </c>
      <c r="O514" s="35">
        <v>0</v>
      </c>
      <c r="P514" s="36">
        <v>-2042002508.46</v>
      </c>
      <c r="Q514" s="35">
        <v>0</v>
      </c>
      <c r="R514" s="35">
        <v>0</v>
      </c>
      <c r="S514" s="35">
        <v>-298326505.92000002</v>
      </c>
      <c r="T514" s="35">
        <v>-610698.36</v>
      </c>
      <c r="U514" s="35">
        <v>0</v>
      </c>
      <c r="V514" s="35">
        <v>0</v>
      </c>
      <c r="W514" s="35">
        <v>0</v>
      </c>
      <c r="X514" s="35">
        <v>0</v>
      </c>
      <c r="Y514" s="35">
        <v>-833535312.99000001</v>
      </c>
      <c r="Z514" s="35">
        <v>756.61</v>
      </c>
      <c r="AA514" s="35">
        <v>467.96</v>
      </c>
      <c r="AB514" s="35">
        <v>-83348081.569999993</v>
      </c>
      <c r="AC514" s="36">
        <v>-1215819374.27</v>
      </c>
      <c r="AD514" s="35">
        <v>-19893.099999999999</v>
      </c>
      <c r="AE514" s="35">
        <v>0</v>
      </c>
      <c r="AF514" s="35">
        <v>-28237.35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0</v>
      </c>
      <c r="AO514" s="35">
        <v>0</v>
      </c>
      <c r="AP514" s="37">
        <v>-48130.45</v>
      </c>
    </row>
    <row r="515" spans="1:42" hidden="1" x14ac:dyDescent="0.3">
      <c r="A515" s="30" t="s">
        <v>80</v>
      </c>
      <c r="B515" s="40" t="s">
        <v>241</v>
      </c>
      <c r="C515" s="32">
        <v>-3257870013.1799998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-1331395897.3900001</v>
      </c>
      <c r="M515" s="35">
        <v>-720763551.96000004</v>
      </c>
      <c r="N515" s="35">
        <v>10156940.890000001</v>
      </c>
      <c r="O515" s="35">
        <v>0</v>
      </c>
      <c r="P515" s="36">
        <v>-2042002508.46</v>
      </c>
      <c r="Q515" s="35">
        <v>0</v>
      </c>
      <c r="R515" s="35">
        <v>0</v>
      </c>
      <c r="S515" s="35">
        <v>-298326505.92000002</v>
      </c>
      <c r="T515" s="35">
        <v>-610698.36</v>
      </c>
      <c r="U515" s="35">
        <v>0</v>
      </c>
      <c r="V515" s="35">
        <v>0</v>
      </c>
      <c r="W515" s="35">
        <v>0</v>
      </c>
      <c r="X515" s="35">
        <v>0</v>
      </c>
      <c r="Y515" s="35">
        <v>-833535312.99000001</v>
      </c>
      <c r="Z515" s="35">
        <v>756.61</v>
      </c>
      <c r="AA515" s="35">
        <v>467.96</v>
      </c>
      <c r="AB515" s="35">
        <v>-83348081.569999993</v>
      </c>
      <c r="AC515" s="36">
        <v>-1215819374.27</v>
      </c>
      <c r="AD515" s="35">
        <v>-19893.099999999999</v>
      </c>
      <c r="AE515" s="35">
        <v>0</v>
      </c>
      <c r="AF515" s="35">
        <v>-28237.35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0</v>
      </c>
      <c r="AO515" s="35">
        <v>0</v>
      </c>
      <c r="AP515" s="37">
        <v>-48130.45</v>
      </c>
    </row>
    <row r="516" spans="1:42" hidden="1" x14ac:dyDescent="0.3">
      <c r="A516" s="30" t="s">
        <v>80</v>
      </c>
      <c r="B516" s="41" t="s">
        <v>242</v>
      </c>
      <c r="C516" s="32">
        <v>-3321804882.1999998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-1331395897.3900001</v>
      </c>
      <c r="M516" s="35">
        <v>-720763551.96000004</v>
      </c>
      <c r="N516" s="35">
        <v>0</v>
      </c>
      <c r="O516" s="35">
        <v>0</v>
      </c>
      <c r="P516" s="36">
        <v>-2052159449.3499999</v>
      </c>
      <c r="Q516" s="35">
        <v>0</v>
      </c>
      <c r="R516" s="35">
        <v>0</v>
      </c>
      <c r="S516" s="35">
        <v>-330219126.88999999</v>
      </c>
      <c r="T516" s="35">
        <v>-610698.36</v>
      </c>
      <c r="U516" s="35">
        <v>0</v>
      </c>
      <c r="V516" s="35">
        <v>0</v>
      </c>
      <c r="W516" s="35">
        <v>0</v>
      </c>
      <c r="X516" s="35">
        <v>0</v>
      </c>
      <c r="Y516" s="35">
        <v>-833535312.99000001</v>
      </c>
      <c r="Z516" s="35">
        <v>0</v>
      </c>
      <c r="AA516" s="35">
        <v>0</v>
      </c>
      <c r="AB516" s="35">
        <v>-105232164.16</v>
      </c>
      <c r="AC516" s="36">
        <v>-1269597302.4000001</v>
      </c>
      <c r="AD516" s="35">
        <v>-19893.099999999999</v>
      </c>
      <c r="AE516" s="35">
        <v>0</v>
      </c>
      <c r="AF516" s="35">
        <v>-28237.35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  <c r="AO516" s="35">
        <v>0</v>
      </c>
      <c r="AP516" s="37">
        <v>-48130.45</v>
      </c>
    </row>
    <row r="517" spans="1:42" hidden="1" x14ac:dyDescent="0.3">
      <c r="A517" s="30" t="s">
        <v>80</v>
      </c>
      <c r="B517" s="41" t="s">
        <v>244</v>
      </c>
      <c r="C517" s="32">
        <v>63934869.020000003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10156940.890000001</v>
      </c>
      <c r="O517" s="35">
        <v>0</v>
      </c>
      <c r="P517" s="36">
        <v>10156940.890000001</v>
      </c>
      <c r="Q517" s="35">
        <v>0</v>
      </c>
      <c r="R517" s="35">
        <v>0</v>
      </c>
      <c r="S517" s="35">
        <v>31892620.969999999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756.61</v>
      </c>
      <c r="AA517" s="35">
        <v>467.96</v>
      </c>
      <c r="AB517" s="35">
        <v>21884082.59</v>
      </c>
      <c r="AC517" s="36">
        <v>53777928.130000003</v>
      </c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42"/>
    </row>
    <row r="518" spans="1:42" hidden="1" x14ac:dyDescent="0.3">
      <c r="A518" s="60" t="s">
        <v>366</v>
      </c>
      <c r="B518" s="61"/>
      <c r="C518" s="32">
        <v>5.96010067965835E-8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-8.9406967163085898E-8</v>
      </c>
      <c r="M518" s="36">
        <v>0</v>
      </c>
      <c r="N518" s="36">
        <v>1.8626451492309599E-9</v>
      </c>
      <c r="O518" s="36">
        <v>0</v>
      </c>
      <c r="P518" s="36">
        <v>-8.9406967163085898E-8</v>
      </c>
      <c r="Q518" s="36">
        <v>0</v>
      </c>
      <c r="R518" s="36">
        <v>0</v>
      </c>
      <c r="S518" s="36">
        <v>4.4703483581543002E-8</v>
      </c>
      <c r="T518" s="36">
        <v>3.8198777474462999E-11</v>
      </c>
      <c r="U518" s="36">
        <v>0</v>
      </c>
      <c r="V518" s="36">
        <v>0</v>
      </c>
      <c r="W518" s="36">
        <v>0</v>
      </c>
      <c r="X518" s="36">
        <v>0</v>
      </c>
      <c r="Y518" s="36">
        <v>5.9604644775390599E-8</v>
      </c>
      <c r="Z518" s="36">
        <v>0</v>
      </c>
      <c r="AA518" s="36">
        <v>0</v>
      </c>
      <c r="AB518" s="36">
        <v>1.1175870895385699E-8</v>
      </c>
      <c r="AC518" s="36">
        <v>5.9604644775390599E-8</v>
      </c>
      <c r="AD518" s="36">
        <v>0</v>
      </c>
      <c r="AE518" s="36">
        <v>0</v>
      </c>
      <c r="AF518" s="36">
        <v>-3.6379788070917101E-12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7">
        <v>-3.6379788070917101E-12</v>
      </c>
    </row>
    <row r="519" spans="1:42" hidden="1" x14ac:dyDescent="0.3">
      <c r="A519" s="30" t="s">
        <v>81</v>
      </c>
      <c r="B519" s="31" t="s">
        <v>217</v>
      </c>
      <c r="C519" s="32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35">
        <v>0</v>
      </c>
      <c r="P519" s="36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6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0</v>
      </c>
      <c r="AO519" s="35">
        <v>0</v>
      </c>
      <c r="AP519" s="37">
        <v>0</v>
      </c>
    </row>
    <row r="520" spans="1:42" hidden="1" x14ac:dyDescent="0.3">
      <c r="A520" s="30" t="s">
        <v>81</v>
      </c>
      <c r="B520" s="38" t="s">
        <v>218</v>
      </c>
      <c r="C520" s="32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35">
        <v>0</v>
      </c>
      <c r="P520" s="36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6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0</v>
      </c>
      <c r="AO520" s="35">
        <v>0</v>
      </c>
      <c r="AP520" s="37">
        <v>0</v>
      </c>
    </row>
    <row r="521" spans="1:42" hidden="1" x14ac:dyDescent="0.3">
      <c r="A521" s="30" t="s">
        <v>81</v>
      </c>
      <c r="B521" s="39" t="s">
        <v>219</v>
      </c>
      <c r="C521" s="32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6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6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0</v>
      </c>
      <c r="AO521" s="35">
        <v>0</v>
      </c>
      <c r="AP521" s="37">
        <v>0</v>
      </c>
    </row>
    <row r="522" spans="1:42" hidden="1" x14ac:dyDescent="0.3">
      <c r="A522" s="30" t="s">
        <v>81</v>
      </c>
      <c r="B522" s="40" t="s">
        <v>220</v>
      </c>
      <c r="C522" s="32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35">
        <v>0</v>
      </c>
      <c r="P522" s="36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0</v>
      </c>
      <c r="AA522" s="35">
        <v>0</v>
      </c>
      <c r="AB522" s="35">
        <v>0</v>
      </c>
      <c r="AC522" s="36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0</v>
      </c>
      <c r="AJ522" s="35">
        <v>0</v>
      </c>
      <c r="AK522" s="35">
        <v>0</v>
      </c>
      <c r="AL522" s="35">
        <v>0</v>
      </c>
      <c r="AM522" s="35">
        <v>0</v>
      </c>
      <c r="AN522" s="35">
        <v>0</v>
      </c>
      <c r="AO522" s="35">
        <v>0</v>
      </c>
      <c r="AP522" s="37">
        <v>0</v>
      </c>
    </row>
    <row r="523" spans="1:42" hidden="1" x14ac:dyDescent="0.3">
      <c r="A523" s="30" t="s">
        <v>81</v>
      </c>
      <c r="B523" s="41" t="s">
        <v>221</v>
      </c>
      <c r="C523" s="32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35">
        <v>0</v>
      </c>
      <c r="P523" s="36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0</v>
      </c>
      <c r="Z523" s="35">
        <v>0</v>
      </c>
      <c r="AA523" s="35">
        <v>0</v>
      </c>
      <c r="AB523" s="35">
        <v>0</v>
      </c>
      <c r="AC523" s="36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0</v>
      </c>
      <c r="AJ523" s="35">
        <v>0</v>
      </c>
      <c r="AK523" s="35">
        <v>0</v>
      </c>
      <c r="AL523" s="35">
        <v>0</v>
      </c>
      <c r="AM523" s="35">
        <v>0</v>
      </c>
      <c r="AN523" s="35">
        <v>0</v>
      </c>
      <c r="AO523" s="35">
        <v>0</v>
      </c>
      <c r="AP523" s="37">
        <v>0</v>
      </c>
    </row>
    <row r="524" spans="1:42" hidden="1" x14ac:dyDescent="0.3">
      <c r="A524" s="30" t="s">
        <v>81</v>
      </c>
      <c r="B524" s="39" t="s">
        <v>222</v>
      </c>
      <c r="C524" s="32">
        <v>281043053.25</v>
      </c>
      <c r="D524" s="35">
        <v>0</v>
      </c>
      <c r="E524" s="35">
        <v>0</v>
      </c>
      <c r="F524" s="35">
        <v>22134057.030000001</v>
      </c>
      <c r="G524" s="35">
        <v>770269987.75999999</v>
      </c>
      <c r="H524" s="35">
        <v>8987122.6999999993</v>
      </c>
      <c r="I524" s="35">
        <v>5481307.1799999997</v>
      </c>
      <c r="J524" s="35">
        <v>3738197.14</v>
      </c>
      <c r="K524" s="35">
        <v>6177806.8700000001</v>
      </c>
      <c r="L524" s="35">
        <v>13473484.220000001</v>
      </c>
      <c r="M524" s="35">
        <v>0.15</v>
      </c>
      <c r="N524" s="35">
        <v>-763249503.63</v>
      </c>
      <c r="O524" s="35">
        <v>-6902131.2599999998</v>
      </c>
      <c r="P524" s="36">
        <v>60110328.1599999</v>
      </c>
      <c r="Q524" s="35">
        <v>0</v>
      </c>
      <c r="R524" s="35">
        <v>0</v>
      </c>
      <c r="S524" s="35">
        <v>145496303.87</v>
      </c>
      <c r="T524" s="35">
        <v>70400448.329999998</v>
      </c>
      <c r="U524" s="35">
        <v>5035972.8899999997</v>
      </c>
      <c r="V524" s="35">
        <v>0</v>
      </c>
      <c r="W524" s="35">
        <v>0</v>
      </c>
      <c r="X524" s="35">
        <v>0</v>
      </c>
      <c r="Y524" s="35">
        <v>0</v>
      </c>
      <c r="Z524" s="35">
        <v>0</v>
      </c>
      <c r="AA524" s="35">
        <v>0</v>
      </c>
      <c r="AB524" s="35">
        <v>0</v>
      </c>
      <c r="AC524" s="36">
        <v>220932725.09</v>
      </c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42"/>
    </row>
    <row r="525" spans="1:42" hidden="1" x14ac:dyDescent="0.3">
      <c r="A525" s="30" t="s">
        <v>81</v>
      </c>
      <c r="B525" s="40" t="s">
        <v>223</v>
      </c>
      <c r="C525" s="32">
        <v>27031832.77</v>
      </c>
      <c r="D525" s="35">
        <v>0</v>
      </c>
      <c r="E525" s="35">
        <v>0</v>
      </c>
      <c r="F525" s="35">
        <v>0</v>
      </c>
      <c r="G525" s="35">
        <v>0</v>
      </c>
      <c r="H525" s="35">
        <v>8987122.6999999993</v>
      </c>
      <c r="I525" s="35">
        <v>0</v>
      </c>
      <c r="J525" s="35">
        <v>3371863.3</v>
      </c>
      <c r="K525" s="35">
        <v>0</v>
      </c>
      <c r="L525" s="35">
        <v>363355.35</v>
      </c>
      <c r="M525" s="35">
        <v>0.15</v>
      </c>
      <c r="N525" s="35">
        <v>16175649.640000001</v>
      </c>
      <c r="O525" s="35">
        <v>-6902131.2599999998</v>
      </c>
      <c r="P525" s="36">
        <v>21995859.879999999</v>
      </c>
      <c r="Q525" s="35">
        <v>0</v>
      </c>
      <c r="R525" s="35">
        <v>0</v>
      </c>
      <c r="S525" s="35">
        <v>0</v>
      </c>
      <c r="T525" s="35">
        <v>0</v>
      </c>
      <c r="U525" s="35">
        <v>5035972.8899999997</v>
      </c>
      <c r="V525" s="35">
        <v>0</v>
      </c>
      <c r="W525" s="35">
        <v>0</v>
      </c>
      <c r="X525" s="35">
        <v>0</v>
      </c>
      <c r="Y525" s="35">
        <v>0</v>
      </c>
      <c r="Z525" s="35">
        <v>0</v>
      </c>
      <c r="AA525" s="35">
        <v>0</v>
      </c>
      <c r="AB525" s="35">
        <v>0</v>
      </c>
      <c r="AC525" s="36">
        <v>5035972.8899999997</v>
      </c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42"/>
    </row>
    <row r="526" spans="1:42" hidden="1" x14ac:dyDescent="0.3">
      <c r="A526" s="30" t="s">
        <v>81</v>
      </c>
      <c r="B526" s="43" t="s">
        <v>224</v>
      </c>
      <c r="C526" s="32">
        <v>27031832.77</v>
      </c>
      <c r="D526" s="35">
        <v>0</v>
      </c>
      <c r="E526" s="35">
        <v>0</v>
      </c>
      <c r="F526" s="35">
        <v>0</v>
      </c>
      <c r="G526" s="35">
        <v>0</v>
      </c>
      <c r="H526" s="35">
        <v>8987122.6999999993</v>
      </c>
      <c r="I526" s="35">
        <v>0</v>
      </c>
      <c r="J526" s="35">
        <v>3371863.3</v>
      </c>
      <c r="K526" s="35">
        <v>0</v>
      </c>
      <c r="L526" s="35">
        <v>363355.35</v>
      </c>
      <c r="M526" s="35">
        <v>0.15</v>
      </c>
      <c r="N526" s="35">
        <v>16175649.640000001</v>
      </c>
      <c r="O526" s="35">
        <v>-6902131.2599999998</v>
      </c>
      <c r="P526" s="36">
        <v>21995859.879999999</v>
      </c>
      <c r="Q526" s="35">
        <v>0</v>
      </c>
      <c r="R526" s="35">
        <v>0</v>
      </c>
      <c r="S526" s="35">
        <v>0</v>
      </c>
      <c r="T526" s="35">
        <v>0</v>
      </c>
      <c r="U526" s="35">
        <v>5035972.8899999997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6">
        <v>5035972.8899999997</v>
      </c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42"/>
    </row>
    <row r="527" spans="1:42" hidden="1" x14ac:dyDescent="0.3">
      <c r="A527" s="30" t="s">
        <v>81</v>
      </c>
      <c r="B527" s="41" t="s">
        <v>225</v>
      </c>
      <c r="C527" s="32">
        <v>27031832.77</v>
      </c>
      <c r="D527" s="35">
        <v>0</v>
      </c>
      <c r="E527" s="35">
        <v>0</v>
      </c>
      <c r="F527" s="35">
        <v>0</v>
      </c>
      <c r="G527" s="35">
        <v>0</v>
      </c>
      <c r="H527" s="35">
        <v>8987122.6999999993</v>
      </c>
      <c r="I527" s="35">
        <v>0</v>
      </c>
      <c r="J527" s="35">
        <v>3371863.3</v>
      </c>
      <c r="K527" s="35">
        <v>0</v>
      </c>
      <c r="L527" s="35">
        <v>363355.35</v>
      </c>
      <c r="M527" s="35">
        <v>0.15</v>
      </c>
      <c r="N527" s="35">
        <v>16175649.640000001</v>
      </c>
      <c r="O527" s="35">
        <v>-6902131.2599999998</v>
      </c>
      <c r="P527" s="36">
        <v>21995859.879999999</v>
      </c>
      <c r="Q527" s="35">
        <v>0</v>
      </c>
      <c r="R527" s="35">
        <v>0</v>
      </c>
      <c r="S527" s="35">
        <v>0</v>
      </c>
      <c r="T527" s="35">
        <v>0</v>
      </c>
      <c r="U527" s="35">
        <v>5035972.8899999997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6">
        <v>5035972.8899999997</v>
      </c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42"/>
    </row>
    <row r="528" spans="1:42" hidden="1" x14ac:dyDescent="0.3">
      <c r="A528" s="30" t="s">
        <v>81</v>
      </c>
      <c r="B528" s="40" t="s">
        <v>329</v>
      </c>
      <c r="C528" s="32">
        <v>9811026</v>
      </c>
      <c r="D528" s="35">
        <v>0</v>
      </c>
      <c r="E528" s="35">
        <v>0</v>
      </c>
      <c r="F528" s="35">
        <v>0</v>
      </c>
      <c r="G528" s="35">
        <v>7179195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v>-7179195</v>
      </c>
      <c r="O528" s="35">
        <v>0</v>
      </c>
      <c r="P528" s="36">
        <v>0</v>
      </c>
      <c r="Q528" s="35">
        <v>0</v>
      </c>
      <c r="R528" s="35">
        <v>0</v>
      </c>
      <c r="S528" s="35">
        <v>639100</v>
      </c>
      <c r="T528" s="35">
        <v>9171926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6">
        <v>9811026</v>
      </c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42"/>
    </row>
    <row r="529" spans="1:42" hidden="1" x14ac:dyDescent="0.3">
      <c r="A529" s="30" t="s">
        <v>81</v>
      </c>
      <c r="B529" s="41" t="s">
        <v>330</v>
      </c>
      <c r="C529" s="32">
        <v>9811026</v>
      </c>
      <c r="D529" s="35">
        <v>0</v>
      </c>
      <c r="E529" s="35">
        <v>0</v>
      </c>
      <c r="F529" s="35">
        <v>0</v>
      </c>
      <c r="G529" s="35">
        <v>7179195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v>-7179195</v>
      </c>
      <c r="O529" s="35">
        <v>0</v>
      </c>
      <c r="P529" s="36">
        <v>0</v>
      </c>
      <c r="Q529" s="35">
        <v>0</v>
      </c>
      <c r="R529" s="35">
        <v>0</v>
      </c>
      <c r="S529" s="35">
        <v>639100</v>
      </c>
      <c r="T529" s="35">
        <v>9171926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6">
        <v>9811026</v>
      </c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42"/>
    </row>
    <row r="530" spans="1:42" hidden="1" x14ac:dyDescent="0.3">
      <c r="A530" s="30" t="s">
        <v>81</v>
      </c>
      <c r="B530" s="40" t="s">
        <v>226</v>
      </c>
      <c r="C530" s="32">
        <v>244200194.47999999</v>
      </c>
      <c r="D530" s="35">
        <v>0</v>
      </c>
      <c r="E530" s="35">
        <v>0</v>
      </c>
      <c r="F530" s="35">
        <v>22134057.030000001</v>
      </c>
      <c r="G530" s="35">
        <v>763090792.75999999</v>
      </c>
      <c r="H530" s="35">
        <v>0</v>
      </c>
      <c r="I530" s="35">
        <v>5481307.1799999997</v>
      </c>
      <c r="J530" s="35">
        <v>366333.84</v>
      </c>
      <c r="K530" s="35">
        <v>6177806.8700000001</v>
      </c>
      <c r="L530" s="35">
        <v>13110128.869999999</v>
      </c>
      <c r="M530" s="35">
        <v>0</v>
      </c>
      <c r="N530" s="35">
        <v>-772245958.26999998</v>
      </c>
      <c r="O530" s="35">
        <v>0</v>
      </c>
      <c r="P530" s="36">
        <v>38114468.280000001</v>
      </c>
      <c r="Q530" s="35">
        <v>0</v>
      </c>
      <c r="R530" s="35">
        <v>0</v>
      </c>
      <c r="S530" s="35">
        <v>144857203.87</v>
      </c>
      <c r="T530" s="35">
        <v>61228522.329999998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6">
        <v>206085726.19999999</v>
      </c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42"/>
    </row>
    <row r="531" spans="1:42" hidden="1" x14ac:dyDescent="0.3">
      <c r="A531" s="30" t="s">
        <v>81</v>
      </c>
      <c r="B531" s="43" t="s">
        <v>227</v>
      </c>
      <c r="C531" s="32">
        <v>149099448.97</v>
      </c>
      <c r="D531" s="35">
        <v>0</v>
      </c>
      <c r="E531" s="35">
        <v>0</v>
      </c>
      <c r="F531" s="35">
        <v>22134057.030000001</v>
      </c>
      <c r="G531" s="35">
        <v>747517889.11000001</v>
      </c>
      <c r="H531" s="35">
        <v>0</v>
      </c>
      <c r="I531" s="35">
        <v>6099.58</v>
      </c>
      <c r="J531" s="35">
        <v>-1229.82</v>
      </c>
      <c r="K531" s="35">
        <v>1377263.51</v>
      </c>
      <c r="L531" s="35">
        <v>3962977.83</v>
      </c>
      <c r="M531" s="35">
        <v>0</v>
      </c>
      <c r="N531" s="35">
        <v>-774997057.24000001</v>
      </c>
      <c r="O531" s="35">
        <v>0</v>
      </c>
      <c r="P531" s="36">
        <v>-2.4214386940002398E-8</v>
      </c>
      <c r="Q531" s="35">
        <v>0</v>
      </c>
      <c r="R531" s="35">
        <v>0</v>
      </c>
      <c r="S531" s="35">
        <v>96597270.269999996</v>
      </c>
      <c r="T531" s="35">
        <v>52502178.700000003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6">
        <v>149099448.97</v>
      </c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42"/>
    </row>
    <row r="532" spans="1:42" hidden="1" x14ac:dyDescent="0.3">
      <c r="A532" s="30" t="s">
        <v>81</v>
      </c>
      <c r="B532" s="44" t="s">
        <v>246</v>
      </c>
      <c r="C532" s="32">
        <v>6034833.1200000001</v>
      </c>
      <c r="D532" s="35">
        <v>0</v>
      </c>
      <c r="E532" s="35">
        <v>0</v>
      </c>
      <c r="F532" s="35">
        <v>0</v>
      </c>
      <c r="G532" s="35">
        <v>16670515.609999999</v>
      </c>
      <c r="H532" s="35">
        <v>0</v>
      </c>
      <c r="I532" s="35">
        <v>0</v>
      </c>
      <c r="J532" s="35">
        <v>0</v>
      </c>
      <c r="K532" s="35">
        <v>141822.01</v>
      </c>
      <c r="L532" s="35">
        <v>0</v>
      </c>
      <c r="M532" s="35">
        <v>0</v>
      </c>
      <c r="N532" s="35">
        <v>-16812337.620000001</v>
      </c>
      <c r="O532" s="35">
        <v>0</v>
      </c>
      <c r="P532" s="36">
        <v>-1.6298145055770901E-9</v>
      </c>
      <c r="Q532" s="35">
        <v>0</v>
      </c>
      <c r="R532" s="35">
        <v>0</v>
      </c>
      <c r="S532" s="35">
        <v>5574550</v>
      </c>
      <c r="T532" s="35">
        <v>460283.12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6">
        <v>6034833.1200000001</v>
      </c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42"/>
    </row>
    <row r="533" spans="1:42" hidden="1" x14ac:dyDescent="0.3">
      <c r="A533" s="30" t="s">
        <v>81</v>
      </c>
      <c r="B533" s="45" t="s">
        <v>253</v>
      </c>
      <c r="C533" s="32">
        <v>460283.12</v>
      </c>
      <c r="D533" s="35">
        <v>0</v>
      </c>
      <c r="E533" s="35">
        <v>0</v>
      </c>
      <c r="F533" s="35">
        <v>0</v>
      </c>
      <c r="G533" s="35">
        <v>940484.08</v>
      </c>
      <c r="H533" s="35">
        <v>0</v>
      </c>
      <c r="I533" s="35">
        <v>0</v>
      </c>
      <c r="J533" s="35">
        <v>0</v>
      </c>
      <c r="K533" s="35">
        <v>141822.01</v>
      </c>
      <c r="L533" s="35">
        <v>0</v>
      </c>
      <c r="M533" s="35">
        <v>0</v>
      </c>
      <c r="N533" s="35">
        <v>-1082306.0900000001</v>
      </c>
      <c r="O533" s="35">
        <v>0</v>
      </c>
      <c r="P533" s="36">
        <v>0</v>
      </c>
      <c r="Q533" s="35">
        <v>0</v>
      </c>
      <c r="R533" s="35">
        <v>0</v>
      </c>
      <c r="S533" s="35">
        <v>0</v>
      </c>
      <c r="T533" s="35">
        <v>460283.12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6">
        <v>460283.12</v>
      </c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42"/>
    </row>
    <row r="534" spans="1:42" hidden="1" x14ac:dyDescent="0.3">
      <c r="A534" s="30" t="s">
        <v>81</v>
      </c>
      <c r="B534" s="46" t="s">
        <v>261</v>
      </c>
      <c r="C534" s="32">
        <v>0</v>
      </c>
      <c r="D534" s="35">
        <v>0</v>
      </c>
      <c r="E534" s="35">
        <v>0</v>
      </c>
      <c r="F534" s="35">
        <v>0</v>
      </c>
      <c r="G534" s="35">
        <v>750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  <c r="M534" s="35">
        <v>0</v>
      </c>
      <c r="N534" s="35">
        <v>-750</v>
      </c>
      <c r="O534" s="35">
        <v>0</v>
      </c>
      <c r="P534" s="36">
        <v>0</v>
      </c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4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42"/>
    </row>
    <row r="535" spans="1:42" hidden="1" x14ac:dyDescent="0.3">
      <c r="A535" s="30" t="s">
        <v>81</v>
      </c>
      <c r="B535" s="41" t="s">
        <v>262</v>
      </c>
      <c r="C535" s="32">
        <v>0</v>
      </c>
      <c r="D535" s="35">
        <v>0</v>
      </c>
      <c r="E535" s="35">
        <v>0</v>
      </c>
      <c r="F535" s="35">
        <v>0</v>
      </c>
      <c r="G535" s="35">
        <v>750</v>
      </c>
      <c r="H535" s="35">
        <v>0</v>
      </c>
      <c r="I535" s="35">
        <v>0</v>
      </c>
      <c r="J535" s="35">
        <v>0</v>
      </c>
      <c r="K535" s="35">
        <v>0</v>
      </c>
      <c r="L535" s="35">
        <v>0</v>
      </c>
      <c r="M535" s="35">
        <v>0</v>
      </c>
      <c r="N535" s="35">
        <v>-750</v>
      </c>
      <c r="O535" s="35">
        <v>0</v>
      </c>
      <c r="P535" s="36">
        <v>0</v>
      </c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4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42"/>
    </row>
    <row r="536" spans="1:42" hidden="1" x14ac:dyDescent="0.3">
      <c r="A536" s="30" t="s">
        <v>81</v>
      </c>
      <c r="B536" s="46" t="s">
        <v>303</v>
      </c>
      <c r="C536" s="32">
        <v>-2.91038304567337E-11</v>
      </c>
      <c r="D536" s="35">
        <v>0</v>
      </c>
      <c r="E536" s="35">
        <v>0</v>
      </c>
      <c r="F536" s="35">
        <v>0</v>
      </c>
      <c r="G536" s="35">
        <v>180079.02</v>
      </c>
      <c r="H536" s="35">
        <v>0</v>
      </c>
      <c r="I536" s="35">
        <v>0</v>
      </c>
      <c r="J536" s="35">
        <v>0</v>
      </c>
      <c r="K536" s="35">
        <v>116067.13</v>
      </c>
      <c r="L536" s="35">
        <v>0</v>
      </c>
      <c r="M536" s="35">
        <v>0</v>
      </c>
      <c r="N536" s="35">
        <v>-296146.15000000002</v>
      </c>
      <c r="O536" s="35">
        <v>0</v>
      </c>
      <c r="P536" s="36">
        <v>-2.91038304567337E-11</v>
      </c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4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42"/>
    </row>
    <row r="537" spans="1:42" hidden="1" x14ac:dyDescent="0.3">
      <c r="A537" s="30" t="s">
        <v>81</v>
      </c>
      <c r="B537" s="41" t="s">
        <v>304</v>
      </c>
      <c r="C537" s="32">
        <v>0</v>
      </c>
      <c r="D537" s="35">
        <v>0</v>
      </c>
      <c r="E537" s="35">
        <v>0</v>
      </c>
      <c r="F537" s="35">
        <v>0</v>
      </c>
      <c r="G537" s="35">
        <v>135000</v>
      </c>
      <c r="H537" s="35">
        <v>0</v>
      </c>
      <c r="I537" s="35">
        <v>0</v>
      </c>
      <c r="J537" s="35">
        <v>0</v>
      </c>
      <c r="K537" s="35">
        <v>0</v>
      </c>
      <c r="L537" s="35">
        <v>0</v>
      </c>
      <c r="M537" s="35">
        <v>0</v>
      </c>
      <c r="N537" s="35">
        <v>-135000</v>
      </c>
      <c r="O537" s="35">
        <v>0</v>
      </c>
      <c r="P537" s="36">
        <v>0</v>
      </c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4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42"/>
    </row>
    <row r="538" spans="1:42" hidden="1" x14ac:dyDescent="0.3">
      <c r="A538" s="30" t="s">
        <v>81</v>
      </c>
      <c r="B538" s="41" t="s">
        <v>367</v>
      </c>
      <c r="C538" s="32">
        <v>0</v>
      </c>
      <c r="D538" s="35">
        <v>0</v>
      </c>
      <c r="E538" s="35">
        <v>0</v>
      </c>
      <c r="F538" s="35">
        <v>0</v>
      </c>
      <c r="G538" s="35">
        <v>0</v>
      </c>
      <c r="H538" s="35">
        <v>0</v>
      </c>
      <c r="I538" s="35">
        <v>0</v>
      </c>
      <c r="J538" s="35">
        <v>0</v>
      </c>
      <c r="K538" s="35">
        <v>116067.13</v>
      </c>
      <c r="L538" s="35">
        <v>0</v>
      </c>
      <c r="M538" s="35">
        <v>0</v>
      </c>
      <c r="N538" s="35">
        <v>-116067.13</v>
      </c>
      <c r="O538" s="35">
        <v>0</v>
      </c>
      <c r="P538" s="36">
        <v>0</v>
      </c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4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42"/>
    </row>
    <row r="539" spans="1:42" hidden="1" x14ac:dyDescent="0.3">
      <c r="A539" s="30" t="s">
        <v>81</v>
      </c>
      <c r="B539" s="41" t="s">
        <v>368</v>
      </c>
      <c r="C539" s="32">
        <v>0</v>
      </c>
      <c r="D539" s="35">
        <v>0</v>
      </c>
      <c r="E539" s="35">
        <v>0</v>
      </c>
      <c r="F539" s="35">
        <v>0</v>
      </c>
      <c r="G539" s="35">
        <v>45079.02</v>
      </c>
      <c r="H539" s="35">
        <v>0</v>
      </c>
      <c r="I539" s="35">
        <v>0</v>
      </c>
      <c r="J539" s="35">
        <v>0</v>
      </c>
      <c r="K539" s="35">
        <v>0</v>
      </c>
      <c r="L539" s="35">
        <v>0</v>
      </c>
      <c r="M539" s="35">
        <v>0</v>
      </c>
      <c r="N539" s="35">
        <v>-45079.02</v>
      </c>
      <c r="O539" s="35">
        <v>0</v>
      </c>
      <c r="P539" s="36">
        <v>0</v>
      </c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4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42"/>
    </row>
    <row r="540" spans="1:42" hidden="1" x14ac:dyDescent="0.3">
      <c r="A540" s="30" t="s">
        <v>81</v>
      </c>
      <c r="B540" s="46" t="s">
        <v>254</v>
      </c>
      <c r="C540" s="32">
        <v>460283.12</v>
      </c>
      <c r="D540" s="35">
        <v>0</v>
      </c>
      <c r="E540" s="35">
        <v>0</v>
      </c>
      <c r="F540" s="35">
        <v>0</v>
      </c>
      <c r="G540" s="35">
        <v>759655.06</v>
      </c>
      <c r="H540" s="35">
        <v>0</v>
      </c>
      <c r="I540" s="35">
        <v>0</v>
      </c>
      <c r="J540" s="35">
        <v>0</v>
      </c>
      <c r="K540" s="35">
        <v>25754.880000000001</v>
      </c>
      <c r="L540" s="35">
        <v>0</v>
      </c>
      <c r="M540" s="35">
        <v>0</v>
      </c>
      <c r="N540" s="35">
        <v>-785409.94</v>
      </c>
      <c r="O540" s="35">
        <v>0</v>
      </c>
      <c r="P540" s="36">
        <v>-3.6379788070917101E-12</v>
      </c>
      <c r="Q540" s="35">
        <v>0</v>
      </c>
      <c r="R540" s="35">
        <v>0</v>
      </c>
      <c r="S540" s="35">
        <v>0</v>
      </c>
      <c r="T540" s="35">
        <v>460283.12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6">
        <v>460283.12</v>
      </c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42"/>
    </row>
    <row r="541" spans="1:42" hidden="1" x14ac:dyDescent="0.3">
      <c r="A541" s="30" t="s">
        <v>81</v>
      </c>
      <c r="B541" s="41" t="s">
        <v>271</v>
      </c>
      <c r="C541" s="32">
        <v>460283.12</v>
      </c>
      <c r="D541" s="35">
        <v>0</v>
      </c>
      <c r="E541" s="35">
        <v>0</v>
      </c>
      <c r="F541" s="35">
        <v>0</v>
      </c>
      <c r="G541" s="35">
        <v>759655.06</v>
      </c>
      <c r="H541" s="35">
        <v>0</v>
      </c>
      <c r="I541" s="35">
        <v>0</v>
      </c>
      <c r="J541" s="35">
        <v>0</v>
      </c>
      <c r="K541" s="35">
        <v>0</v>
      </c>
      <c r="L541" s="35">
        <v>0</v>
      </c>
      <c r="M541" s="35">
        <v>0</v>
      </c>
      <c r="N541" s="35">
        <v>-759655.06</v>
      </c>
      <c r="O541" s="35">
        <v>0</v>
      </c>
      <c r="P541" s="36">
        <v>0</v>
      </c>
      <c r="Q541" s="35">
        <v>0</v>
      </c>
      <c r="R541" s="35">
        <v>0</v>
      </c>
      <c r="S541" s="35">
        <v>0</v>
      </c>
      <c r="T541" s="35">
        <v>460283.12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6">
        <v>460283.12</v>
      </c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42"/>
    </row>
    <row r="542" spans="1:42" hidden="1" x14ac:dyDescent="0.3">
      <c r="A542" s="30" t="s">
        <v>81</v>
      </c>
      <c r="B542" s="41" t="s">
        <v>263</v>
      </c>
      <c r="C542" s="32">
        <v>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  <c r="K542" s="35">
        <v>25754.880000000001</v>
      </c>
      <c r="L542" s="35">
        <v>0</v>
      </c>
      <c r="M542" s="35">
        <v>0</v>
      </c>
      <c r="N542" s="35">
        <v>-25754.880000000001</v>
      </c>
      <c r="O542" s="35">
        <v>0</v>
      </c>
      <c r="P542" s="36">
        <v>0</v>
      </c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4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42"/>
    </row>
    <row r="543" spans="1:42" hidden="1" x14ac:dyDescent="0.3">
      <c r="A543" s="30" t="s">
        <v>81</v>
      </c>
      <c r="B543" s="45" t="s">
        <v>247</v>
      </c>
      <c r="C543" s="32">
        <v>5574550</v>
      </c>
      <c r="D543" s="35">
        <v>0</v>
      </c>
      <c r="E543" s="35">
        <v>0</v>
      </c>
      <c r="F543" s="35">
        <v>0</v>
      </c>
      <c r="G543" s="35">
        <v>15730031.529999999</v>
      </c>
      <c r="H543" s="35">
        <v>0</v>
      </c>
      <c r="I543" s="35">
        <v>0</v>
      </c>
      <c r="J543" s="35">
        <v>0</v>
      </c>
      <c r="K543" s="35">
        <v>0</v>
      </c>
      <c r="L543" s="35">
        <v>0</v>
      </c>
      <c r="M543" s="35">
        <v>0</v>
      </c>
      <c r="N543" s="35">
        <v>-15730031.529999999</v>
      </c>
      <c r="O543" s="35">
        <v>0</v>
      </c>
      <c r="P543" s="36">
        <v>0</v>
      </c>
      <c r="Q543" s="35">
        <v>0</v>
      </c>
      <c r="R543" s="35">
        <v>0</v>
      </c>
      <c r="S543" s="35">
        <v>5574550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6">
        <v>5574550</v>
      </c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42"/>
    </row>
    <row r="544" spans="1:42" hidden="1" x14ac:dyDescent="0.3">
      <c r="A544" s="30" t="s">
        <v>81</v>
      </c>
      <c r="B544" s="46" t="s">
        <v>248</v>
      </c>
      <c r="C544" s="32">
        <v>5574550</v>
      </c>
      <c r="D544" s="35">
        <v>0</v>
      </c>
      <c r="E544" s="35">
        <v>0</v>
      </c>
      <c r="F544" s="35">
        <v>0</v>
      </c>
      <c r="G544" s="35">
        <v>15686855.1</v>
      </c>
      <c r="H544" s="35">
        <v>0</v>
      </c>
      <c r="I544" s="35">
        <v>0</v>
      </c>
      <c r="J544" s="35">
        <v>0</v>
      </c>
      <c r="K544" s="35">
        <v>0</v>
      </c>
      <c r="L544" s="35">
        <v>0</v>
      </c>
      <c r="M544" s="35">
        <v>0</v>
      </c>
      <c r="N544" s="35">
        <v>-15686855.1</v>
      </c>
      <c r="O544" s="35">
        <v>0</v>
      </c>
      <c r="P544" s="36">
        <v>0</v>
      </c>
      <c r="Q544" s="35">
        <v>0</v>
      </c>
      <c r="R544" s="35">
        <v>0</v>
      </c>
      <c r="S544" s="35">
        <v>5574550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6">
        <v>5574550</v>
      </c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42"/>
    </row>
    <row r="545" spans="1:42" hidden="1" x14ac:dyDescent="0.3">
      <c r="A545" s="30" t="s">
        <v>81</v>
      </c>
      <c r="B545" s="41" t="s">
        <v>369</v>
      </c>
      <c r="C545" s="32">
        <v>0</v>
      </c>
      <c r="D545" s="35">
        <v>0</v>
      </c>
      <c r="E545" s="35">
        <v>0</v>
      </c>
      <c r="F545" s="35">
        <v>0</v>
      </c>
      <c r="G545" s="35">
        <v>46446.02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  <c r="M545" s="35">
        <v>0</v>
      </c>
      <c r="N545" s="35">
        <v>-46446.02</v>
      </c>
      <c r="O545" s="35">
        <v>0</v>
      </c>
      <c r="P545" s="36">
        <v>0</v>
      </c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4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42"/>
    </row>
    <row r="546" spans="1:42" hidden="1" x14ac:dyDescent="0.3">
      <c r="A546" s="30" t="s">
        <v>81</v>
      </c>
      <c r="B546" s="41" t="s">
        <v>249</v>
      </c>
      <c r="C546" s="32">
        <v>0</v>
      </c>
      <c r="D546" s="35">
        <v>0</v>
      </c>
      <c r="E546" s="35">
        <v>0</v>
      </c>
      <c r="F546" s="35">
        <v>0</v>
      </c>
      <c r="G546" s="35">
        <v>71549.56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  <c r="M546" s="35">
        <v>0</v>
      </c>
      <c r="N546" s="35">
        <v>-71549.56</v>
      </c>
      <c r="O546" s="35">
        <v>0</v>
      </c>
      <c r="P546" s="36">
        <v>0</v>
      </c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4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42"/>
    </row>
    <row r="547" spans="1:42" hidden="1" x14ac:dyDescent="0.3">
      <c r="A547" s="30" t="s">
        <v>81</v>
      </c>
      <c r="B547" s="41" t="s">
        <v>370</v>
      </c>
      <c r="C547" s="32">
        <v>5574550</v>
      </c>
      <c r="D547" s="35">
        <v>0</v>
      </c>
      <c r="E547" s="35">
        <v>0</v>
      </c>
      <c r="F547" s="35">
        <v>0</v>
      </c>
      <c r="G547" s="35">
        <v>14868360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  <c r="M547" s="35">
        <v>0</v>
      </c>
      <c r="N547" s="35">
        <v>-14868360</v>
      </c>
      <c r="O547" s="35">
        <v>0</v>
      </c>
      <c r="P547" s="36">
        <v>0</v>
      </c>
      <c r="Q547" s="35">
        <v>0</v>
      </c>
      <c r="R547" s="35">
        <v>0</v>
      </c>
      <c r="S547" s="35">
        <v>5574550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6">
        <v>5574550</v>
      </c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42"/>
    </row>
    <row r="548" spans="1:42" hidden="1" x14ac:dyDescent="0.3">
      <c r="A548" s="30" t="s">
        <v>81</v>
      </c>
      <c r="B548" s="41" t="s">
        <v>265</v>
      </c>
      <c r="C548" s="32">
        <v>0</v>
      </c>
      <c r="D548" s="35">
        <v>0</v>
      </c>
      <c r="E548" s="35">
        <v>0</v>
      </c>
      <c r="F548" s="35">
        <v>0</v>
      </c>
      <c r="G548" s="35">
        <v>700499.52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  <c r="M548" s="35">
        <v>0</v>
      </c>
      <c r="N548" s="35">
        <v>-700499.52</v>
      </c>
      <c r="O548" s="35">
        <v>0</v>
      </c>
      <c r="P548" s="36">
        <v>0</v>
      </c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4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42"/>
    </row>
    <row r="549" spans="1:42" hidden="1" x14ac:dyDescent="0.3">
      <c r="A549" s="30" t="s">
        <v>81</v>
      </c>
      <c r="B549" s="46" t="s">
        <v>371</v>
      </c>
      <c r="C549" s="32">
        <v>0</v>
      </c>
      <c r="D549" s="35">
        <v>0</v>
      </c>
      <c r="E549" s="35">
        <v>0</v>
      </c>
      <c r="F549" s="35">
        <v>0</v>
      </c>
      <c r="G549" s="35">
        <v>14588.3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  <c r="M549" s="35">
        <v>0</v>
      </c>
      <c r="N549" s="35">
        <v>-14588.3</v>
      </c>
      <c r="O549" s="35">
        <v>0</v>
      </c>
      <c r="P549" s="36">
        <v>0</v>
      </c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4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42"/>
    </row>
    <row r="550" spans="1:42" hidden="1" x14ac:dyDescent="0.3">
      <c r="A550" s="30" t="s">
        <v>81</v>
      </c>
      <c r="B550" s="41" t="s">
        <v>372</v>
      </c>
      <c r="C550" s="32">
        <v>0</v>
      </c>
      <c r="D550" s="35">
        <v>0</v>
      </c>
      <c r="E550" s="35">
        <v>0</v>
      </c>
      <c r="F550" s="35">
        <v>0</v>
      </c>
      <c r="G550" s="35">
        <v>4060.19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  <c r="M550" s="35">
        <v>0</v>
      </c>
      <c r="N550" s="35">
        <v>-4060.19</v>
      </c>
      <c r="O550" s="35">
        <v>0</v>
      </c>
      <c r="P550" s="36">
        <v>0</v>
      </c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4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42"/>
    </row>
    <row r="551" spans="1:42" hidden="1" x14ac:dyDescent="0.3">
      <c r="A551" s="30" t="s">
        <v>81</v>
      </c>
      <c r="B551" s="41" t="s">
        <v>373</v>
      </c>
      <c r="C551" s="32">
        <v>0</v>
      </c>
      <c r="D551" s="35">
        <v>0</v>
      </c>
      <c r="E551" s="35">
        <v>0</v>
      </c>
      <c r="F551" s="35">
        <v>0</v>
      </c>
      <c r="G551" s="35">
        <v>10528.11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  <c r="M551" s="35">
        <v>0</v>
      </c>
      <c r="N551" s="35">
        <v>-10528.11</v>
      </c>
      <c r="O551" s="35">
        <v>0</v>
      </c>
      <c r="P551" s="36">
        <v>0</v>
      </c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4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42"/>
    </row>
    <row r="552" spans="1:42" hidden="1" x14ac:dyDescent="0.3">
      <c r="A552" s="30" t="s">
        <v>81</v>
      </c>
      <c r="B552" s="46" t="s">
        <v>256</v>
      </c>
      <c r="C552" s="32">
        <v>0</v>
      </c>
      <c r="D552" s="35">
        <v>0</v>
      </c>
      <c r="E552" s="35">
        <v>0</v>
      </c>
      <c r="F552" s="35">
        <v>0</v>
      </c>
      <c r="G552" s="35">
        <v>4548.96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  <c r="M552" s="35">
        <v>0</v>
      </c>
      <c r="N552" s="35">
        <v>-4548.96</v>
      </c>
      <c r="O552" s="35">
        <v>0</v>
      </c>
      <c r="P552" s="36">
        <v>0</v>
      </c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4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42"/>
    </row>
    <row r="553" spans="1:42" hidden="1" x14ac:dyDescent="0.3">
      <c r="A553" s="30" t="s">
        <v>81</v>
      </c>
      <c r="B553" s="41" t="s">
        <v>374</v>
      </c>
      <c r="C553" s="32">
        <v>0</v>
      </c>
      <c r="D553" s="35">
        <v>0</v>
      </c>
      <c r="E553" s="35">
        <v>0</v>
      </c>
      <c r="F553" s="35">
        <v>0</v>
      </c>
      <c r="G553" s="35">
        <v>3641.8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  <c r="M553" s="35">
        <v>0</v>
      </c>
      <c r="N553" s="35">
        <v>-3641.8</v>
      </c>
      <c r="O553" s="35">
        <v>0</v>
      </c>
      <c r="P553" s="36">
        <v>0</v>
      </c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4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42"/>
    </row>
    <row r="554" spans="1:42" hidden="1" x14ac:dyDescent="0.3">
      <c r="A554" s="30" t="s">
        <v>81</v>
      </c>
      <c r="B554" s="41" t="s">
        <v>375</v>
      </c>
      <c r="C554" s="32">
        <v>0</v>
      </c>
      <c r="D554" s="35">
        <v>0</v>
      </c>
      <c r="E554" s="35">
        <v>0</v>
      </c>
      <c r="F554" s="35">
        <v>0</v>
      </c>
      <c r="G554" s="35">
        <v>907.16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-907.16</v>
      </c>
      <c r="O554" s="35">
        <v>0</v>
      </c>
      <c r="P554" s="36">
        <v>0</v>
      </c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4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42"/>
    </row>
    <row r="555" spans="1:42" hidden="1" x14ac:dyDescent="0.3">
      <c r="A555" s="30" t="s">
        <v>81</v>
      </c>
      <c r="B555" s="46" t="s">
        <v>308</v>
      </c>
      <c r="C555" s="32">
        <v>0</v>
      </c>
      <c r="D555" s="35">
        <v>0</v>
      </c>
      <c r="E555" s="35">
        <v>0</v>
      </c>
      <c r="F555" s="35">
        <v>0</v>
      </c>
      <c r="G555" s="35">
        <v>24039.17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-24039.17</v>
      </c>
      <c r="O555" s="35">
        <v>0</v>
      </c>
      <c r="P555" s="36">
        <v>0</v>
      </c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4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42"/>
    </row>
    <row r="556" spans="1:42" hidden="1" x14ac:dyDescent="0.3">
      <c r="A556" s="30" t="s">
        <v>81</v>
      </c>
      <c r="B556" s="41" t="s">
        <v>309</v>
      </c>
      <c r="C556" s="32">
        <v>0</v>
      </c>
      <c r="D556" s="35">
        <v>0</v>
      </c>
      <c r="E556" s="35">
        <v>0</v>
      </c>
      <c r="F556" s="35">
        <v>0</v>
      </c>
      <c r="G556" s="35">
        <v>24039.17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-24039.17</v>
      </c>
      <c r="O556" s="35">
        <v>0</v>
      </c>
      <c r="P556" s="36">
        <v>0</v>
      </c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4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42"/>
    </row>
    <row r="557" spans="1:42" hidden="1" x14ac:dyDescent="0.3">
      <c r="A557" s="30" t="s">
        <v>81</v>
      </c>
      <c r="B557" s="44" t="s">
        <v>376</v>
      </c>
      <c r="C557" s="32">
        <v>-4.0900616227190802E-13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6099.58</v>
      </c>
      <c r="J557" s="35">
        <v>-1229.82</v>
      </c>
      <c r="K557" s="35">
        <v>0</v>
      </c>
      <c r="L557" s="35">
        <v>2.8</v>
      </c>
      <c r="M557" s="35">
        <v>0</v>
      </c>
      <c r="N557" s="35">
        <v>-4872.5600000000004</v>
      </c>
      <c r="O557" s="35">
        <v>0</v>
      </c>
      <c r="P557" s="36">
        <v>-4.0900616227190802E-13</v>
      </c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4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42"/>
    </row>
    <row r="558" spans="1:42" hidden="1" x14ac:dyDescent="0.3">
      <c r="A558" s="30" t="s">
        <v>81</v>
      </c>
      <c r="B558" s="41" t="s">
        <v>377</v>
      </c>
      <c r="C558" s="32">
        <v>-4.0900616227190802E-13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6099.58</v>
      </c>
      <c r="J558" s="35">
        <v>-1229.82</v>
      </c>
      <c r="K558" s="35">
        <v>0</v>
      </c>
      <c r="L558" s="35">
        <v>2.8</v>
      </c>
      <c r="M558" s="35">
        <v>0</v>
      </c>
      <c r="N558" s="35">
        <v>-4872.5600000000004</v>
      </c>
      <c r="O558" s="35">
        <v>0</v>
      </c>
      <c r="P558" s="36">
        <v>-4.0900616227190802E-13</v>
      </c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4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42"/>
    </row>
    <row r="559" spans="1:42" hidden="1" x14ac:dyDescent="0.3">
      <c r="A559" s="30" t="s">
        <v>81</v>
      </c>
      <c r="B559" s="44" t="s">
        <v>272</v>
      </c>
      <c r="C559" s="32">
        <v>0</v>
      </c>
      <c r="D559" s="35">
        <v>0</v>
      </c>
      <c r="E559" s="35">
        <v>0</v>
      </c>
      <c r="F559" s="35">
        <v>0</v>
      </c>
      <c r="G559" s="35">
        <v>884396.3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-884396.3</v>
      </c>
      <c r="O559" s="35">
        <v>0</v>
      </c>
      <c r="P559" s="36">
        <v>0</v>
      </c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4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42"/>
    </row>
    <row r="560" spans="1:42" hidden="1" x14ac:dyDescent="0.3">
      <c r="A560" s="30" t="s">
        <v>81</v>
      </c>
      <c r="B560" s="41" t="s">
        <v>273</v>
      </c>
      <c r="C560" s="32">
        <v>0</v>
      </c>
      <c r="D560" s="35">
        <v>0</v>
      </c>
      <c r="E560" s="35">
        <v>0</v>
      </c>
      <c r="F560" s="35">
        <v>0</v>
      </c>
      <c r="G560" s="35">
        <v>846532.39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-846532.39</v>
      </c>
      <c r="O560" s="35">
        <v>0</v>
      </c>
      <c r="P560" s="36">
        <v>0</v>
      </c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4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42"/>
    </row>
    <row r="561" spans="1:42" hidden="1" x14ac:dyDescent="0.3">
      <c r="A561" s="30" t="s">
        <v>81</v>
      </c>
      <c r="B561" s="41" t="s">
        <v>378</v>
      </c>
      <c r="C561" s="32">
        <v>0</v>
      </c>
      <c r="D561" s="35">
        <v>0</v>
      </c>
      <c r="E561" s="35">
        <v>0</v>
      </c>
      <c r="F561" s="35">
        <v>0</v>
      </c>
      <c r="G561" s="35">
        <v>4.9000000000000004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-4.9000000000000004</v>
      </c>
      <c r="O561" s="35">
        <v>0</v>
      </c>
      <c r="P561" s="36">
        <v>0</v>
      </c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4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42"/>
    </row>
    <row r="562" spans="1:42" hidden="1" x14ac:dyDescent="0.3">
      <c r="A562" s="30" t="s">
        <v>81</v>
      </c>
      <c r="B562" s="41" t="s">
        <v>279</v>
      </c>
      <c r="C562" s="32">
        <v>0</v>
      </c>
      <c r="D562" s="35">
        <v>0</v>
      </c>
      <c r="E562" s="35">
        <v>0</v>
      </c>
      <c r="F562" s="35">
        <v>0</v>
      </c>
      <c r="G562" s="35">
        <v>7213.39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-7213.39</v>
      </c>
      <c r="O562" s="35">
        <v>0</v>
      </c>
      <c r="P562" s="36">
        <v>0</v>
      </c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4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42"/>
    </row>
    <row r="563" spans="1:42" hidden="1" x14ac:dyDescent="0.3">
      <c r="A563" s="30" t="s">
        <v>81</v>
      </c>
      <c r="B563" s="41" t="s">
        <v>379</v>
      </c>
      <c r="C563" s="32">
        <v>0</v>
      </c>
      <c r="D563" s="35">
        <v>0</v>
      </c>
      <c r="E563" s="35">
        <v>0</v>
      </c>
      <c r="F563" s="35">
        <v>0</v>
      </c>
      <c r="G563" s="35">
        <v>30645.62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-30645.62</v>
      </c>
      <c r="O563" s="35">
        <v>0</v>
      </c>
      <c r="P563" s="36">
        <v>0</v>
      </c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4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42"/>
    </row>
    <row r="564" spans="1:42" hidden="1" x14ac:dyDescent="0.3">
      <c r="A564" s="30" t="s">
        <v>81</v>
      </c>
      <c r="B564" s="44" t="s">
        <v>228</v>
      </c>
      <c r="C564" s="32">
        <v>2.91038304567337E-11</v>
      </c>
      <c r="D564" s="35">
        <v>0</v>
      </c>
      <c r="E564" s="35">
        <v>0</v>
      </c>
      <c r="F564" s="35">
        <v>0</v>
      </c>
      <c r="G564" s="35">
        <v>117296.83</v>
      </c>
      <c r="H564" s="35">
        <v>0</v>
      </c>
      <c r="I564" s="35">
        <v>0</v>
      </c>
      <c r="J564" s="35">
        <v>0</v>
      </c>
      <c r="K564" s="35">
        <v>201644.03</v>
      </c>
      <c r="L564" s="35">
        <v>0</v>
      </c>
      <c r="M564" s="35">
        <v>0</v>
      </c>
      <c r="N564" s="35">
        <v>-318940.86</v>
      </c>
      <c r="O564" s="35">
        <v>0</v>
      </c>
      <c r="P564" s="36">
        <v>2.91038304567337E-11</v>
      </c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4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42"/>
    </row>
    <row r="565" spans="1:42" hidden="1" x14ac:dyDescent="0.3">
      <c r="A565" s="30" t="s">
        <v>81</v>
      </c>
      <c r="B565" s="45" t="s">
        <v>229</v>
      </c>
      <c r="C565" s="32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201644.03</v>
      </c>
      <c r="L565" s="35">
        <v>0</v>
      </c>
      <c r="M565" s="35">
        <v>0</v>
      </c>
      <c r="N565" s="35">
        <v>-201644.03</v>
      </c>
      <c r="O565" s="35">
        <v>0</v>
      </c>
      <c r="P565" s="36">
        <v>0</v>
      </c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4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42"/>
    </row>
    <row r="566" spans="1:42" hidden="1" x14ac:dyDescent="0.3">
      <c r="A566" s="30" t="s">
        <v>81</v>
      </c>
      <c r="B566" s="41" t="s">
        <v>230</v>
      </c>
      <c r="C566" s="32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28856.42</v>
      </c>
      <c r="L566" s="35">
        <v>0</v>
      </c>
      <c r="M566" s="35">
        <v>0</v>
      </c>
      <c r="N566" s="35">
        <v>-28856.42</v>
      </c>
      <c r="O566" s="35">
        <v>0</v>
      </c>
      <c r="P566" s="36">
        <v>0</v>
      </c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4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42"/>
    </row>
    <row r="567" spans="1:42" hidden="1" x14ac:dyDescent="0.3">
      <c r="A567" s="30" t="s">
        <v>81</v>
      </c>
      <c r="B567" s="41" t="s">
        <v>380</v>
      </c>
      <c r="C567" s="32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172787.61</v>
      </c>
      <c r="L567" s="35">
        <v>0</v>
      </c>
      <c r="M567" s="35">
        <v>0</v>
      </c>
      <c r="N567" s="35">
        <v>-172787.61</v>
      </c>
      <c r="O567" s="35">
        <v>0</v>
      </c>
      <c r="P567" s="36">
        <v>0</v>
      </c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4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42"/>
    </row>
    <row r="568" spans="1:42" hidden="1" x14ac:dyDescent="0.3">
      <c r="A568" s="30" t="s">
        <v>81</v>
      </c>
      <c r="B568" s="45" t="s">
        <v>381</v>
      </c>
      <c r="C568" s="32">
        <v>0</v>
      </c>
      <c r="D568" s="35">
        <v>0</v>
      </c>
      <c r="E568" s="35">
        <v>0</v>
      </c>
      <c r="F568" s="35">
        <v>0</v>
      </c>
      <c r="G568" s="35">
        <v>40265.5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-40265.5</v>
      </c>
      <c r="O568" s="35">
        <v>0</v>
      </c>
      <c r="P568" s="36">
        <v>0</v>
      </c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4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42"/>
    </row>
    <row r="569" spans="1:42" hidden="1" x14ac:dyDescent="0.3">
      <c r="A569" s="30" t="s">
        <v>81</v>
      </c>
      <c r="B569" s="46" t="s">
        <v>382</v>
      </c>
      <c r="C569" s="32">
        <v>0</v>
      </c>
      <c r="D569" s="35">
        <v>0</v>
      </c>
      <c r="E569" s="35">
        <v>0</v>
      </c>
      <c r="F569" s="35">
        <v>0</v>
      </c>
      <c r="G569" s="35">
        <v>40265.5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-40265.5</v>
      </c>
      <c r="O569" s="35">
        <v>0</v>
      </c>
      <c r="P569" s="36">
        <v>0</v>
      </c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4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42"/>
    </row>
    <row r="570" spans="1:42" hidden="1" x14ac:dyDescent="0.3">
      <c r="A570" s="30" t="s">
        <v>81</v>
      </c>
      <c r="B570" s="41" t="s">
        <v>383</v>
      </c>
      <c r="C570" s="32">
        <v>0</v>
      </c>
      <c r="D570" s="35">
        <v>0</v>
      </c>
      <c r="E570" s="35">
        <v>0</v>
      </c>
      <c r="F570" s="35">
        <v>0</v>
      </c>
      <c r="G570" s="35">
        <v>40265.5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-40265.5</v>
      </c>
      <c r="O570" s="35">
        <v>0</v>
      </c>
      <c r="P570" s="36">
        <v>0</v>
      </c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4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42"/>
    </row>
    <row r="571" spans="1:42" hidden="1" x14ac:dyDescent="0.3">
      <c r="A571" s="30" t="s">
        <v>81</v>
      </c>
      <c r="B571" s="45" t="s">
        <v>384</v>
      </c>
      <c r="C571" s="32">
        <v>0</v>
      </c>
      <c r="D571" s="35">
        <v>0</v>
      </c>
      <c r="E571" s="35">
        <v>0</v>
      </c>
      <c r="F571" s="35">
        <v>0</v>
      </c>
      <c r="G571" s="35">
        <v>31814.85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-31814.85</v>
      </c>
      <c r="O571" s="35">
        <v>0</v>
      </c>
      <c r="P571" s="36">
        <v>0</v>
      </c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4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42"/>
    </row>
    <row r="572" spans="1:42" hidden="1" x14ac:dyDescent="0.3">
      <c r="A572" s="30" t="s">
        <v>81</v>
      </c>
      <c r="B572" s="46" t="s">
        <v>385</v>
      </c>
      <c r="C572" s="32">
        <v>0</v>
      </c>
      <c r="D572" s="35">
        <v>0</v>
      </c>
      <c r="E572" s="35">
        <v>0</v>
      </c>
      <c r="F572" s="35">
        <v>0</v>
      </c>
      <c r="G572" s="35">
        <v>31814.85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-31814.85</v>
      </c>
      <c r="O572" s="35">
        <v>0</v>
      </c>
      <c r="P572" s="36">
        <v>0</v>
      </c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4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42"/>
    </row>
    <row r="573" spans="1:42" hidden="1" x14ac:dyDescent="0.3">
      <c r="A573" s="30" t="s">
        <v>81</v>
      </c>
      <c r="B573" s="41" t="s">
        <v>386</v>
      </c>
      <c r="C573" s="32">
        <v>0</v>
      </c>
      <c r="D573" s="35">
        <v>0</v>
      </c>
      <c r="E573" s="35">
        <v>0</v>
      </c>
      <c r="F573" s="35">
        <v>0</v>
      </c>
      <c r="G573" s="35">
        <v>16926.599999999999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-16926.599999999999</v>
      </c>
      <c r="O573" s="35">
        <v>0</v>
      </c>
      <c r="P573" s="36">
        <v>0</v>
      </c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4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42"/>
    </row>
    <row r="574" spans="1:42" hidden="1" x14ac:dyDescent="0.3">
      <c r="A574" s="30" t="s">
        <v>81</v>
      </c>
      <c r="B574" s="41" t="s">
        <v>387</v>
      </c>
      <c r="C574" s="32">
        <v>0</v>
      </c>
      <c r="D574" s="35">
        <v>0</v>
      </c>
      <c r="E574" s="35">
        <v>0</v>
      </c>
      <c r="F574" s="35">
        <v>0</v>
      </c>
      <c r="G574" s="35">
        <v>14888.25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-14888.25</v>
      </c>
      <c r="O574" s="35">
        <v>0</v>
      </c>
      <c r="P574" s="36">
        <v>0</v>
      </c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4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42"/>
    </row>
    <row r="575" spans="1:42" hidden="1" x14ac:dyDescent="0.3">
      <c r="A575" s="30" t="s">
        <v>81</v>
      </c>
      <c r="B575" s="45" t="s">
        <v>274</v>
      </c>
      <c r="C575" s="32">
        <v>0</v>
      </c>
      <c r="D575" s="35">
        <v>0</v>
      </c>
      <c r="E575" s="35">
        <v>0</v>
      </c>
      <c r="F575" s="35">
        <v>0</v>
      </c>
      <c r="G575" s="35">
        <v>45216.480000000003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-45216.480000000003</v>
      </c>
      <c r="O575" s="35">
        <v>0</v>
      </c>
      <c r="P575" s="36">
        <v>0</v>
      </c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4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42"/>
    </row>
    <row r="576" spans="1:42" hidden="1" x14ac:dyDescent="0.3">
      <c r="A576" s="30" t="s">
        <v>81</v>
      </c>
      <c r="B576" s="41" t="s">
        <v>388</v>
      </c>
      <c r="C576" s="32">
        <v>0</v>
      </c>
      <c r="D576" s="35">
        <v>0</v>
      </c>
      <c r="E576" s="35">
        <v>0</v>
      </c>
      <c r="F576" s="35">
        <v>0</v>
      </c>
      <c r="G576" s="35">
        <v>41902.51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-41902.51</v>
      </c>
      <c r="O576" s="35">
        <v>0</v>
      </c>
      <c r="P576" s="36">
        <v>0</v>
      </c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4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42"/>
    </row>
    <row r="577" spans="1:42" hidden="1" x14ac:dyDescent="0.3">
      <c r="A577" s="30" t="s">
        <v>81</v>
      </c>
      <c r="B577" s="41" t="s">
        <v>275</v>
      </c>
      <c r="C577" s="32">
        <v>0</v>
      </c>
      <c r="D577" s="35">
        <v>0</v>
      </c>
      <c r="E577" s="35">
        <v>0</v>
      </c>
      <c r="F577" s="35">
        <v>0</v>
      </c>
      <c r="G577" s="35">
        <v>3313.97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-3313.97</v>
      </c>
      <c r="O577" s="35">
        <v>0</v>
      </c>
      <c r="P577" s="36">
        <v>0</v>
      </c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4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42"/>
    </row>
    <row r="578" spans="1:42" hidden="1" x14ac:dyDescent="0.3">
      <c r="A578" s="30" t="s">
        <v>81</v>
      </c>
      <c r="B578" s="44" t="s">
        <v>282</v>
      </c>
      <c r="C578" s="32">
        <v>109704044.29000001</v>
      </c>
      <c r="D578" s="35">
        <v>0</v>
      </c>
      <c r="E578" s="35">
        <v>0</v>
      </c>
      <c r="F578" s="35">
        <v>13783892.73</v>
      </c>
      <c r="G578" s="35">
        <v>313941266.14999998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-327725158.88</v>
      </c>
      <c r="O578" s="35">
        <v>0</v>
      </c>
      <c r="P578" s="36">
        <v>0</v>
      </c>
      <c r="Q578" s="35">
        <v>0</v>
      </c>
      <c r="R578" s="35">
        <v>0</v>
      </c>
      <c r="S578" s="35">
        <v>75683258.260000005</v>
      </c>
      <c r="T578" s="35">
        <v>34020786.030000001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0</v>
      </c>
      <c r="AB578" s="35">
        <v>0</v>
      </c>
      <c r="AC578" s="36">
        <v>109704044.29000001</v>
      </c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42"/>
    </row>
    <row r="579" spans="1:42" hidden="1" x14ac:dyDescent="0.3">
      <c r="A579" s="30" t="s">
        <v>81</v>
      </c>
      <c r="B579" s="41" t="s">
        <v>389</v>
      </c>
      <c r="C579" s="32">
        <v>0</v>
      </c>
      <c r="D579" s="35">
        <v>0</v>
      </c>
      <c r="E579" s="35">
        <v>0</v>
      </c>
      <c r="F579" s="35">
        <v>0</v>
      </c>
      <c r="G579" s="35">
        <v>116071.6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-116071.6</v>
      </c>
      <c r="O579" s="35">
        <v>0</v>
      </c>
      <c r="P579" s="36">
        <v>0</v>
      </c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4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42"/>
    </row>
    <row r="580" spans="1:42" hidden="1" x14ac:dyDescent="0.3">
      <c r="A580" s="30" t="s">
        <v>81</v>
      </c>
      <c r="B580" s="41" t="s">
        <v>333</v>
      </c>
      <c r="C580" s="32">
        <v>0</v>
      </c>
      <c r="D580" s="35">
        <v>0</v>
      </c>
      <c r="E580" s="35">
        <v>0</v>
      </c>
      <c r="F580" s="35">
        <v>0</v>
      </c>
      <c r="G580" s="35">
        <v>4865.7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-4865.7</v>
      </c>
      <c r="O580" s="35">
        <v>0</v>
      </c>
      <c r="P580" s="36">
        <v>0</v>
      </c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4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42"/>
    </row>
    <row r="581" spans="1:42" hidden="1" x14ac:dyDescent="0.3">
      <c r="A581" s="30" t="s">
        <v>81</v>
      </c>
      <c r="B581" s="41" t="s">
        <v>334</v>
      </c>
      <c r="C581" s="32">
        <v>109704044.29000001</v>
      </c>
      <c r="D581" s="35">
        <v>0</v>
      </c>
      <c r="E581" s="35">
        <v>0</v>
      </c>
      <c r="F581" s="35">
        <v>13783892.73</v>
      </c>
      <c r="G581" s="35">
        <v>309564706.54000002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-323348599.26999998</v>
      </c>
      <c r="O581" s="35">
        <v>0</v>
      </c>
      <c r="P581" s="36">
        <v>5.9604644775390599E-8</v>
      </c>
      <c r="Q581" s="35">
        <v>0</v>
      </c>
      <c r="R581" s="35">
        <v>0</v>
      </c>
      <c r="S581" s="35">
        <v>75683258.260000005</v>
      </c>
      <c r="T581" s="35">
        <v>34020786.030000001</v>
      </c>
      <c r="U581" s="35">
        <v>0</v>
      </c>
      <c r="V581" s="35">
        <v>0</v>
      </c>
      <c r="W581" s="35">
        <v>0</v>
      </c>
      <c r="X581" s="35">
        <v>0</v>
      </c>
      <c r="Y581" s="35">
        <v>0</v>
      </c>
      <c r="Z581" s="35">
        <v>0</v>
      </c>
      <c r="AA581" s="35">
        <v>0</v>
      </c>
      <c r="AB581" s="35">
        <v>0</v>
      </c>
      <c r="AC581" s="36">
        <v>109704044.29000001</v>
      </c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42"/>
    </row>
    <row r="582" spans="1:42" hidden="1" x14ac:dyDescent="0.3">
      <c r="A582" s="30" t="s">
        <v>81</v>
      </c>
      <c r="B582" s="41" t="s">
        <v>335</v>
      </c>
      <c r="C582" s="32">
        <v>0</v>
      </c>
      <c r="D582" s="35">
        <v>0</v>
      </c>
      <c r="E582" s="35">
        <v>0</v>
      </c>
      <c r="F582" s="35">
        <v>0</v>
      </c>
      <c r="G582" s="35">
        <v>15644.9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-15644.9</v>
      </c>
      <c r="O582" s="35">
        <v>0</v>
      </c>
      <c r="P582" s="36">
        <v>0</v>
      </c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4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42"/>
    </row>
    <row r="583" spans="1:42" hidden="1" x14ac:dyDescent="0.3">
      <c r="A583" s="30" t="s">
        <v>81</v>
      </c>
      <c r="B583" s="41" t="s">
        <v>390</v>
      </c>
      <c r="C583" s="32">
        <v>0</v>
      </c>
      <c r="D583" s="35">
        <v>0</v>
      </c>
      <c r="E583" s="35">
        <v>0</v>
      </c>
      <c r="F583" s="35">
        <v>0</v>
      </c>
      <c r="G583" s="35">
        <v>4197714.3899999997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-4197714.3899999997</v>
      </c>
      <c r="O583" s="35">
        <v>0</v>
      </c>
      <c r="P583" s="36">
        <v>0</v>
      </c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4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42"/>
    </row>
    <row r="584" spans="1:42" hidden="1" x14ac:dyDescent="0.3">
      <c r="A584" s="30" t="s">
        <v>81</v>
      </c>
      <c r="B584" s="41" t="s">
        <v>391</v>
      </c>
      <c r="C584" s="32">
        <v>0</v>
      </c>
      <c r="D584" s="35">
        <v>0</v>
      </c>
      <c r="E584" s="35">
        <v>0</v>
      </c>
      <c r="F584" s="35">
        <v>0</v>
      </c>
      <c r="G584" s="35">
        <v>40413.24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-40413.24</v>
      </c>
      <c r="O584" s="35">
        <v>0</v>
      </c>
      <c r="P584" s="36">
        <v>0</v>
      </c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4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42"/>
    </row>
    <row r="585" spans="1:42" hidden="1" x14ac:dyDescent="0.3">
      <c r="A585" s="30" t="s">
        <v>81</v>
      </c>
      <c r="B585" s="45" t="s">
        <v>283</v>
      </c>
      <c r="C585" s="32">
        <v>0</v>
      </c>
      <c r="D585" s="35">
        <v>0</v>
      </c>
      <c r="E585" s="35">
        <v>0</v>
      </c>
      <c r="F585" s="35">
        <v>0</v>
      </c>
      <c r="G585" s="35">
        <v>1849.78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-1849.78</v>
      </c>
      <c r="O585" s="35">
        <v>0</v>
      </c>
      <c r="P585" s="36">
        <v>0</v>
      </c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4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42"/>
    </row>
    <row r="586" spans="1:42" hidden="1" x14ac:dyDescent="0.3">
      <c r="A586" s="30" t="s">
        <v>81</v>
      </c>
      <c r="B586" s="41" t="s">
        <v>392</v>
      </c>
      <c r="C586" s="32">
        <v>0</v>
      </c>
      <c r="D586" s="35">
        <v>0</v>
      </c>
      <c r="E586" s="35">
        <v>0</v>
      </c>
      <c r="F586" s="35">
        <v>0</v>
      </c>
      <c r="G586" s="35">
        <v>1849.78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-1849.78</v>
      </c>
      <c r="O586" s="35">
        <v>0</v>
      </c>
      <c r="P586" s="36">
        <v>0</v>
      </c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4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42"/>
    </row>
    <row r="587" spans="1:42" hidden="1" x14ac:dyDescent="0.3">
      <c r="A587" s="30" t="s">
        <v>81</v>
      </c>
      <c r="B587" s="44" t="s">
        <v>393</v>
      </c>
      <c r="C587" s="32">
        <v>0</v>
      </c>
      <c r="D587" s="35">
        <v>0</v>
      </c>
      <c r="E587" s="35">
        <v>0</v>
      </c>
      <c r="F587" s="35">
        <v>0</v>
      </c>
      <c r="G587" s="35">
        <v>192884.34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  <c r="M587" s="35">
        <v>0</v>
      </c>
      <c r="N587" s="35">
        <v>-192884.34</v>
      </c>
      <c r="O587" s="35">
        <v>0</v>
      </c>
      <c r="P587" s="36">
        <v>0</v>
      </c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4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42"/>
    </row>
    <row r="588" spans="1:42" hidden="1" x14ac:dyDescent="0.3">
      <c r="A588" s="30" t="s">
        <v>81</v>
      </c>
      <c r="B588" s="41" t="s">
        <v>394</v>
      </c>
      <c r="C588" s="32">
        <v>0</v>
      </c>
      <c r="D588" s="35">
        <v>0</v>
      </c>
      <c r="E588" s="35">
        <v>0</v>
      </c>
      <c r="F588" s="35">
        <v>0</v>
      </c>
      <c r="G588" s="35">
        <v>1446.7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  <c r="M588" s="35">
        <v>0</v>
      </c>
      <c r="N588" s="35">
        <v>-1446.7</v>
      </c>
      <c r="O588" s="35">
        <v>0</v>
      </c>
      <c r="P588" s="36">
        <v>0</v>
      </c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4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42"/>
    </row>
    <row r="589" spans="1:42" hidden="1" x14ac:dyDescent="0.3">
      <c r="A589" s="30" t="s">
        <v>81</v>
      </c>
      <c r="B589" s="41" t="s">
        <v>395</v>
      </c>
      <c r="C589" s="32">
        <v>0</v>
      </c>
      <c r="D589" s="35">
        <v>0</v>
      </c>
      <c r="E589" s="35">
        <v>0</v>
      </c>
      <c r="F589" s="35">
        <v>0</v>
      </c>
      <c r="G589" s="35">
        <v>158762.4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  <c r="M589" s="35">
        <v>0</v>
      </c>
      <c r="N589" s="35">
        <v>-158762.4</v>
      </c>
      <c r="O589" s="35">
        <v>0</v>
      </c>
      <c r="P589" s="36">
        <v>0</v>
      </c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4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42"/>
    </row>
    <row r="590" spans="1:42" hidden="1" x14ac:dyDescent="0.3">
      <c r="A590" s="30" t="s">
        <v>81</v>
      </c>
      <c r="B590" s="41" t="s">
        <v>396</v>
      </c>
      <c r="C590" s="32">
        <v>0</v>
      </c>
      <c r="D590" s="35">
        <v>0</v>
      </c>
      <c r="E590" s="35">
        <v>0</v>
      </c>
      <c r="F590" s="35">
        <v>0</v>
      </c>
      <c r="G590" s="35">
        <v>32675.24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  <c r="M590" s="35">
        <v>0</v>
      </c>
      <c r="N590" s="35">
        <v>-32675.24</v>
      </c>
      <c r="O590" s="35">
        <v>0</v>
      </c>
      <c r="P590" s="36">
        <v>0</v>
      </c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4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42"/>
    </row>
    <row r="591" spans="1:42" hidden="1" x14ac:dyDescent="0.3">
      <c r="A591" s="30" t="s">
        <v>81</v>
      </c>
      <c r="B591" s="44" t="s">
        <v>336</v>
      </c>
      <c r="C591" s="32">
        <v>0</v>
      </c>
      <c r="D591" s="35">
        <v>0</v>
      </c>
      <c r="E591" s="35">
        <v>0</v>
      </c>
      <c r="F591" s="35">
        <v>0</v>
      </c>
      <c r="G591" s="35">
        <v>28752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  <c r="M591" s="35">
        <v>0</v>
      </c>
      <c r="N591" s="35">
        <v>-28752</v>
      </c>
      <c r="O591" s="35">
        <v>0</v>
      </c>
      <c r="P591" s="36">
        <v>0</v>
      </c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4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42"/>
    </row>
    <row r="592" spans="1:42" hidden="1" x14ac:dyDescent="0.3">
      <c r="A592" s="30" t="s">
        <v>81</v>
      </c>
      <c r="B592" s="41" t="s">
        <v>337</v>
      </c>
      <c r="C592" s="32">
        <v>0</v>
      </c>
      <c r="D592" s="35">
        <v>0</v>
      </c>
      <c r="E592" s="35">
        <v>0</v>
      </c>
      <c r="F592" s="35">
        <v>0</v>
      </c>
      <c r="G592" s="35">
        <v>28752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  <c r="M592" s="35">
        <v>0</v>
      </c>
      <c r="N592" s="35">
        <v>-28752</v>
      </c>
      <c r="O592" s="35">
        <v>0</v>
      </c>
      <c r="P592" s="36">
        <v>0</v>
      </c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4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42"/>
    </row>
    <row r="593" spans="1:42" hidden="1" x14ac:dyDescent="0.3">
      <c r="A593" s="30" t="s">
        <v>81</v>
      </c>
      <c r="B593" s="44" t="s">
        <v>397</v>
      </c>
      <c r="C593" s="32">
        <v>0</v>
      </c>
      <c r="D593" s="35">
        <v>0</v>
      </c>
      <c r="E593" s="35">
        <v>0</v>
      </c>
      <c r="F593" s="35">
        <v>0</v>
      </c>
      <c r="G593" s="35">
        <v>9172.08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  <c r="M593" s="35">
        <v>0</v>
      </c>
      <c r="N593" s="35">
        <v>-9172.08</v>
      </c>
      <c r="O593" s="35">
        <v>0</v>
      </c>
      <c r="P593" s="36">
        <v>0</v>
      </c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4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42"/>
    </row>
    <row r="594" spans="1:42" hidden="1" x14ac:dyDescent="0.3">
      <c r="A594" s="30" t="s">
        <v>81</v>
      </c>
      <c r="B594" s="41" t="s">
        <v>398</v>
      </c>
      <c r="C594" s="32">
        <v>0</v>
      </c>
      <c r="D594" s="35">
        <v>0</v>
      </c>
      <c r="E594" s="35">
        <v>0</v>
      </c>
      <c r="F594" s="35">
        <v>0</v>
      </c>
      <c r="G594" s="35">
        <v>9172.08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  <c r="M594" s="35">
        <v>0</v>
      </c>
      <c r="N594" s="35">
        <v>-9172.08</v>
      </c>
      <c r="O594" s="35">
        <v>0</v>
      </c>
      <c r="P594" s="36">
        <v>0</v>
      </c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4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42"/>
    </row>
    <row r="595" spans="1:42" hidden="1" x14ac:dyDescent="0.3">
      <c r="A595" s="30" t="s">
        <v>81</v>
      </c>
      <c r="B595" s="44" t="s">
        <v>290</v>
      </c>
      <c r="C595" s="32">
        <v>7737054.7400000002</v>
      </c>
      <c r="D595" s="35">
        <v>0</v>
      </c>
      <c r="E595" s="35">
        <v>0</v>
      </c>
      <c r="F595" s="35">
        <v>0</v>
      </c>
      <c r="G595" s="35">
        <v>38743645.5</v>
      </c>
      <c r="H595" s="35">
        <v>0</v>
      </c>
      <c r="I595" s="35">
        <v>0</v>
      </c>
      <c r="J595" s="35">
        <v>0</v>
      </c>
      <c r="K595" s="35">
        <v>977495.87</v>
      </c>
      <c r="L595" s="35">
        <v>3044930.86</v>
      </c>
      <c r="M595" s="35">
        <v>0</v>
      </c>
      <c r="N595" s="35">
        <v>-42766072.229999997</v>
      </c>
      <c r="O595" s="35">
        <v>0</v>
      </c>
      <c r="P595" s="36">
        <v>3.2596290111541698E-9</v>
      </c>
      <c r="Q595" s="35">
        <v>0</v>
      </c>
      <c r="R595" s="35">
        <v>0</v>
      </c>
      <c r="S595" s="35">
        <v>6542447.2000000002</v>
      </c>
      <c r="T595" s="35">
        <v>1194607.54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6">
        <v>7737054.7400000002</v>
      </c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42"/>
    </row>
    <row r="596" spans="1:42" hidden="1" x14ac:dyDescent="0.3">
      <c r="A596" s="30" t="s">
        <v>81</v>
      </c>
      <c r="B596" s="41" t="s">
        <v>399</v>
      </c>
      <c r="C596" s="32">
        <v>6.9849193096160899E-10</v>
      </c>
      <c r="D596" s="35">
        <v>0</v>
      </c>
      <c r="E596" s="35">
        <v>0</v>
      </c>
      <c r="F596" s="35">
        <v>0</v>
      </c>
      <c r="G596" s="35">
        <v>7305451.1100000003</v>
      </c>
      <c r="H596" s="35">
        <v>0</v>
      </c>
      <c r="I596" s="35">
        <v>0</v>
      </c>
      <c r="J596" s="35">
        <v>0</v>
      </c>
      <c r="K596" s="35">
        <v>0</v>
      </c>
      <c r="L596" s="35">
        <v>420719.24</v>
      </c>
      <c r="M596" s="35">
        <v>0</v>
      </c>
      <c r="N596" s="35">
        <v>-7726170.3499999996</v>
      </c>
      <c r="O596" s="35">
        <v>0</v>
      </c>
      <c r="P596" s="36">
        <v>6.9849193096160899E-10</v>
      </c>
      <c r="Q596" s="35">
        <v>0</v>
      </c>
      <c r="R596" s="35">
        <v>0</v>
      </c>
      <c r="S596" s="35">
        <v>15339.38</v>
      </c>
      <c r="T596" s="35">
        <v>-15339.38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6">
        <v>0</v>
      </c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42"/>
    </row>
    <row r="597" spans="1:42" hidden="1" x14ac:dyDescent="0.3">
      <c r="A597" s="30" t="s">
        <v>81</v>
      </c>
      <c r="B597" s="41" t="s">
        <v>400</v>
      </c>
      <c r="C597" s="32">
        <v>0</v>
      </c>
      <c r="D597" s="35">
        <v>0</v>
      </c>
      <c r="E597" s="35">
        <v>0</v>
      </c>
      <c r="F597" s="35">
        <v>0</v>
      </c>
      <c r="G597" s="35">
        <v>100013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  <c r="M597" s="35">
        <v>0</v>
      </c>
      <c r="N597" s="35">
        <v>-100013</v>
      </c>
      <c r="O597" s="35">
        <v>0</v>
      </c>
      <c r="P597" s="36">
        <v>0</v>
      </c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4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42"/>
    </row>
    <row r="598" spans="1:42" hidden="1" x14ac:dyDescent="0.3">
      <c r="A598" s="30" t="s">
        <v>81</v>
      </c>
      <c r="B598" s="41" t="s">
        <v>401</v>
      </c>
      <c r="C598" s="32">
        <v>0</v>
      </c>
      <c r="D598" s="35">
        <v>0</v>
      </c>
      <c r="E598" s="35">
        <v>0</v>
      </c>
      <c r="F598" s="35">
        <v>0</v>
      </c>
      <c r="G598" s="35">
        <v>48258.7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  <c r="M598" s="35">
        <v>0</v>
      </c>
      <c r="N598" s="35">
        <v>-48258.7</v>
      </c>
      <c r="O598" s="35">
        <v>0</v>
      </c>
      <c r="P598" s="36">
        <v>0</v>
      </c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4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42"/>
    </row>
    <row r="599" spans="1:42" hidden="1" x14ac:dyDescent="0.3">
      <c r="A599" s="30" t="s">
        <v>81</v>
      </c>
      <c r="B599" s="41" t="s">
        <v>402</v>
      </c>
      <c r="C599" s="32">
        <v>0</v>
      </c>
      <c r="D599" s="35">
        <v>0</v>
      </c>
      <c r="E599" s="35">
        <v>0</v>
      </c>
      <c r="F599" s="35">
        <v>0</v>
      </c>
      <c r="G599" s="35">
        <v>6144.88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  <c r="M599" s="35">
        <v>0</v>
      </c>
      <c r="N599" s="35">
        <v>-6144.88</v>
      </c>
      <c r="O599" s="35">
        <v>0</v>
      </c>
      <c r="P599" s="36">
        <v>0</v>
      </c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4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42"/>
    </row>
    <row r="600" spans="1:42" hidden="1" x14ac:dyDescent="0.3">
      <c r="A600" s="30" t="s">
        <v>81</v>
      </c>
      <c r="B600" s="41" t="s">
        <v>403</v>
      </c>
      <c r="C600" s="32">
        <v>0</v>
      </c>
      <c r="D600" s="35">
        <v>0</v>
      </c>
      <c r="E600" s="35">
        <v>0</v>
      </c>
      <c r="F600" s="35">
        <v>0</v>
      </c>
      <c r="G600" s="35">
        <v>106757.61</v>
      </c>
      <c r="H600" s="35">
        <v>0</v>
      </c>
      <c r="I600" s="35">
        <v>0</v>
      </c>
      <c r="J600" s="35">
        <v>0</v>
      </c>
      <c r="K600" s="35">
        <v>47562.32</v>
      </c>
      <c r="L600" s="35">
        <v>375503.43</v>
      </c>
      <c r="M600" s="35">
        <v>0</v>
      </c>
      <c r="N600" s="35">
        <v>-529823.36</v>
      </c>
      <c r="O600" s="35">
        <v>0</v>
      </c>
      <c r="P600" s="36">
        <v>0</v>
      </c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4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42"/>
    </row>
    <row r="601" spans="1:42" hidden="1" x14ac:dyDescent="0.3">
      <c r="A601" s="30" t="s">
        <v>81</v>
      </c>
      <c r="B601" s="41" t="s">
        <v>311</v>
      </c>
      <c r="C601" s="32">
        <v>0</v>
      </c>
      <c r="D601" s="35">
        <v>0</v>
      </c>
      <c r="E601" s="35">
        <v>0</v>
      </c>
      <c r="F601" s="35">
        <v>0</v>
      </c>
      <c r="G601" s="35">
        <v>2.66</v>
      </c>
      <c r="H601" s="35">
        <v>0</v>
      </c>
      <c r="I601" s="35">
        <v>0</v>
      </c>
      <c r="J601" s="35">
        <v>0</v>
      </c>
      <c r="K601" s="35">
        <v>0</v>
      </c>
      <c r="L601" s="35">
        <v>0</v>
      </c>
      <c r="M601" s="35">
        <v>0</v>
      </c>
      <c r="N601" s="35">
        <v>-2.66</v>
      </c>
      <c r="O601" s="35">
        <v>0</v>
      </c>
      <c r="P601" s="36">
        <v>0</v>
      </c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4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42"/>
    </row>
    <row r="602" spans="1:42" hidden="1" x14ac:dyDescent="0.3">
      <c r="A602" s="30" t="s">
        <v>81</v>
      </c>
      <c r="B602" s="41" t="s">
        <v>404</v>
      </c>
      <c r="C602" s="32">
        <v>0</v>
      </c>
      <c r="D602" s="35">
        <v>0</v>
      </c>
      <c r="E602" s="35">
        <v>0</v>
      </c>
      <c r="F602" s="35">
        <v>0</v>
      </c>
      <c r="G602" s="35">
        <v>6694.14</v>
      </c>
      <c r="H602" s="35">
        <v>0</v>
      </c>
      <c r="I602" s="35">
        <v>0</v>
      </c>
      <c r="J602" s="35">
        <v>0</v>
      </c>
      <c r="K602" s="35">
        <v>0</v>
      </c>
      <c r="L602" s="35">
        <v>0</v>
      </c>
      <c r="M602" s="35">
        <v>0</v>
      </c>
      <c r="N602" s="35">
        <v>-6694.14</v>
      </c>
      <c r="O602" s="35">
        <v>0</v>
      </c>
      <c r="P602" s="36">
        <v>0</v>
      </c>
      <c r="Q602" s="35">
        <v>0</v>
      </c>
      <c r="R602" s="35">
        <v>0</v>
      </c>
      <c r="S602" s="35">
        <v>48339.72</v>
      </c>
      <c r="T602" s="35">
        <v>-48339.72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6">
        <v>0</v>
      </c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42"/>
    </row>
    <row r="603" spans="1:42" hidden="1" x14ac:dyDescent="0.3">
      <c r="A603" s="30" t="s">
        <v>81</v>
      </c>
      <c r="B603" s="41" t="s">
        <v>301</v>
      </c>
      <c r="C603" s="32">
        <v>2.91038304567337E-11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246005.55</v>
      </c>
      <c r="L603" s="35">
        <v>127042.94</v>
      </c>
      <c r="M603" s="35">
        <v>0</v>
      </c>
      <c r="N603" s="35">
        <v>-373048.49</v>
      </c>
      <c r="O603" s="35">
        <v>0</v>
      </c>
      <c r="P603" s="36">
        <v>2.91038304567337E-11</v>
      </c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4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42"/>
    </row>
    <row r="604" spans="1:42" hidden="1" x14ac:dyDescent="0.3">
      <c r="A604" s="30" t="s">
        <v>81</v>
      </c>
      <c r="B604" s="41" t="s">
        <v>405</v>
      </c>
      <c r="C604" s="32">
        <v>0</v>
      </c>
      <c r="D604" s="35">
        <v>0</v>
      </c>
      <c r="E604" s="35">
        <v>0</v>
      </c>
      <c r="F604" s="35">
        <v>0</v>
      </c>
      <c r="G604" s="35">
        <v>7011</v>
      </c>
      <c r="H604" s="35">
        <v>0</v>
      </c>
      <c r="I604" s="35">
        <v>0</v>
      </c>
      <c r="J604" s="35">
        <v>0</v>
      </c>
      <c r="K604" s="35">
        <v>0</v>
      </c>
      <c r="L604" s="35">
        <v>0</v>
      </c>
      <c r="M604" s="35">
        <v>0</v>
      </c>
      <c r="N604" s="35">
        <v>-7011</v>
      </c>
      <c r="O604" s="35">
        <v>0</v>
      </c>
      <c r="P604" s="36">
        <v>0</v>
      </c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4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42"/>
    </row>
    <row r="605" spans="1:42" hidden="1" x14ac:dyDescent="0.3">
      <c r="A605" s="30" t="s">
        <v>81</v>
      </c>
      <c r="B605" s="41" t="s">
        <v>340</v>
      </c>
      <c r="C605" s="32">
        <v>0</v>
      </c>
      <c r="D605" s="35">
        <v>0</v>
      </c>
      <c r="E605" s="35">
        <v>0</v>
      </c>
      <c r="F605" s="35">
        <v>0</v>
      </c>
      <c r="G605" s="35">
        <v>12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-12</v>
      </c>
      <c r="O605" s="35">
        <v>0</v>
      </c>
      <c r="P605" s="36">
        <v>0</v>
      </c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4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42"/>
    </row>
    <row r="606" spans="1:42" hidden="1" x14ac:dyDescent="0.3">
      <c r="A606" s="30" t="s">
        <v>81</v>
      </c>
      <c r="B606" s="41" t="s">
        <v>406</v>
      </c>
      <c r="C606" s="32">
        <v>0</v>
      </c>
      <c r="D606" s="35">
        <v>0</v>
      </c>
      <c r="E606" s="35">
        <v>0</v>
      </c>
      <c r="F606" s="35">
        <v>0</v>
      </c>
      <c r="G606" s="35">
        <v>2500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-2500</v>
      </c>
      <c r="O606" s="35">
        <v>0</v>
      </c>
      <c r="P606" s="36">
        <v>0</v>
      </c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4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42"/>
    </row>
    <row r="607" spans="1:42" hidden="1" x14ac:dyDescent="0.3">
      <c r="A607" s="30" t="s">
        <v>81</v>
      </c>
      <c r="B607" s="41" t="s">
        <v>407</v>
      </c>
      <c r="C607" s="32">
        <v>5118000</v>
      </c>
      <c r="D607" s="35">
        <v>0</v>
      </c>
      <c r="E607" s="35">
        <v>0</v>
      </c>
      <c r="F607" s="35">
        <v>0</v>
      </c>
      <c r="G607" s="35">
        <v>420385.2</v>
      </c>
      <c r="H607" s="35">
        <v>0</v>
      </c>
      <c r="I607" s="35">
        <v>0</v>
      </c>
      <c r="J607" s="35">
        <v>0</v>
      </c>
      <c r="K607" s="35">
        <v>0</v>
      </c>
      <c r="L607" s="35">
        <v>0</v>
      </c>
      <c r="M607" s="35">
        <v>0</v>
      </c>
      <c r="N607" s="35">
        <v>-420385.2</v>
      </c>
      <c r="O607" s="35">
        <v>0</v>
      </c>
      <c r="P607" s="36">
        <v>0</v>
      </c>
      <c r="Q607" s="35">
        <v>0</v>
      </c>
      <c r="R607" s="35">
        <v>0</v>
      </c>
      <c r="S607" s="35">
        <v>5118000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6">
        <v>5118000</v>
      </c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42"/>
    </row>
    <row r="608" spans="1:42" hidden="1" x14ac:dyDescent="0.3">
      <c r="A608" s="30" t="s">
        <v>81</v>
      </c>
      <c r="B608" s="41" t="s">
        <v>294</v>
      </c>
      <c r="C608" s="32">
        <v>329514</v>
      </c>
      <c r="D608" s="35">
        <v>0</v>
      </c>
      <c r="E608" s="35">
        <v>0</v>
      </c>
      <c r="F608" s="35">
        <v>0</v>
      </c>
      <c r="G608" s="35">
        <v>922836.26</v>
      </c>
      <c r="H608" s="35">
        <v>0</v>
      </c>
      <c r="I608" s="35">
        <v>0</v>
      </c>
      <c r="J608" s="35">
        <v>0</v>
      </c>
      <c r="K608" s="35">
        <v>0</v>
      </c>
      <c r="L608" s="35">
        <v>0</v>
      </c>
      <c r="M608" s="35">
        <v>0</v>
      </c>
      <c r="N608" s="35">
        <v>-922836.26</v>
      </c>
      <c r="O608" s="35">
        <v>0</v>
      </c>
      <c r="P608" s="36">
        <v>0</v>
      </c>
      <c r="Q608" s="35">
        <v>0</v>
      </c>
      <c r="R608" s="35">
        <v>0</v>
      </c>
      <c r="S608" s="35">
        <v>0</v>
      </c>
      <c r="T608" s="35">
        <v>329514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6">
        <v>329514</v>
      </c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42"/>
    </row>
    <row r="609" spans="1:42" hidden="1" x14ac:dyDescent="0.3">
      <c r="A609" s="30" t="s">
        <v>81</v>
      </c>
      <c r="B609" s="45" t="s">
        <v>312</v>
      </c>
      <c r="C609" s="32">
        <v>0</v>
      </c>
      <c r="D609" s="35">
        <v>0</v>
      </c>
      <c r="E609" s="35">
        <v>0</v>
      </c>
      <c r="F609" s="35">
        <v>0</v>
      </c>
      <c r="G609" s="35">
        <v>4755146.1900000004</v>
      </c>
      <c r="H609" s="35">
        <v>0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-4755146.1900000004</v>
      </c>
      <c r="O609" s="35">
        <v>0</v>
      </c>
      <c r="P609" s="36">
        <v>0</v>
      </c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4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42"/>
    </row>
    <row r="610" spans="1:42" hidden="1" x14ac:dyDescent="0.3">
      <c r="A610" s="30" t="s">
        <v>81</v>
      </c>
      <c r="B610" s="46" t="s">
        <v>313</v>
      </c>
      <c r="C610" s="32">
        <v>0</v>
      </c>
      <c r="D610" s="35">
        <v>0</v>
      </c>
      <c r="E610" s="35">
        <v>0</v>
      </c>
      <c r="F610" s="35">
        <v>0</v>
      </c>
      <c r="G610" s="35">
        <v>4755146.1900000004</v>
      </c>
      <c r="H610" s="35">
        <v>0</v>
      </c>
      <c r="I610" s="35">
        <v>0</v>
      </c>
      <c r="J610" s="35">
        <v>0</v>
      </c>
      <c r="K610" s="35">
        <v>0</v>
      </c>
      <c r="L610" s="35">
        <v>0</v>
      </c>
      <c r="M610" s="35">
        <v>0</v>
      </c>
      <c r="N610" s="35">
        <v>-4755146.1900000004</v>
      </c>
      <c r="O610" s="35">
        <v>0</v>
      </c>
      <c r="P610" s="36">
        <v>0</v>
      </c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4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42"/>
    </row>
    <row r="611" spans="1:42" hidden="1" x14ac:dyDescent="0.3">
      <c r="A611" s="30" t="s">
        <v>81</v>
      </c>
      <c r="B611" s="41" t="s">
        <v>314</v>
      </c>
      <c r="C611" s="32">
        <v>0</v>
      </c>
      <c r="D611" s="35">
        <v>0</v>
      </c>
      <c r="E611" s="35">
        <v>0</v>
      </c>
      <c r="F611" s="35">
        <v>0</v>
      </c>
      <c r="G611" s="35">
        <v>4755146.1900000004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-4755146.1900000004</v>
      </c>
      <c r="O611" s="35">
        <v>0</v>
      </c>
      <c r="P611" s="36">
        <v>0</v>
      </c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4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42"/>
    </row>
    <row r="612" spans="1:42" hidden="1" x14ac:dyDescent="0.3">
      <c r="A612" s="30" t="s">
        <v>81</v>
      </c>
      <c r="B612" s="45" t="s">
        <v>408</v>
      </c>
      <c r="C612" s="32">
        <v>0</v>
      </c>
      <c r="D612" s="35">
        <v>0</v>
      </c>
      <c r="E612" s="35">
        <v>0</v>
      </c>
      <c r="F612" s="35">
        <v>0</v>
      </c>
      <c r="G612" s="35">
        <v>129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-129</v>
      </c>
      <c r="O612" s="35">
        <v>0</v>
      </c>
      <c r="P612" s="36">
        <v>0</v>
      </c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4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42"/>
    </row>
    <row r="613" spans="1:42" hidden="1" x14ac:dyDescent="0.3">
      <c r="A613" s="30" t="s">
        <v>81</v>
      </c>
      <c r="B613" s="41" t="s">
        <v>409</v>
      </c>
      <c r="C613" s="32">
        <v>0</v>
      </c>
      <c r="D613" s="35">
        <v>0</v>
      </c>
      <c r="E613" s="35">
        <v>0</v>
      </c>
      <c r="F613" s="35">
        <v>0</v>
      </c>
      <c r="G613" s="35">
        <v>129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  <c r="M613" s="35">
        <v>0</v>
      </c>
      <c r="N613" s="35">
        <v>-129</v>
      </c>
      <c r="O613" s="35">
        <v>0</v>
      </c>
      <c r="P613" s="36">
        <v>0</v>
      </c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4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42"/>
    </row>
    <row r="614" spans="1:42" hidden="1" x14ac:dyDescent="0.3">
      <c r="A614" s="30" t="s">
        <v>81</v>
      </c>
      <c r="B614" s="45" t="s">
        <v>326</v>
      </c>
      <c r="C614" s="32">
        <v>0</v>
      </c>
      <c r="D614" s="35">
        <v>0</v>
      </c>
      <c r="E614" s="35">
        <v>0</v>
      </c>
      <c r="F614" s="35">
        <v>0</v>
      </c>
      <c r="G614" s="35">
        <v>7.91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-7.91</v>
      </c>
      <c r="O614" s="35">
        <v>0</v>
      </c>
      <c r="P614" s="36">
        <v>0</v>
      </c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4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42"/>
    </row>
    <row r="615" spans="1:42" hidden="1" x14ac:dyDescent="0.3">
      <c r="A615" s="30" t="s">
        <v>81</v>
      </c>
      <c r="B615" s="46" t="s">
        <v>410</v>
      </c>
      <c r="C615" s="32">
        <v>0</v>
      </c>
      <c r="D615" s="35">
        <v>0</v>
      </c>
      <c r="E615" s="35">
        <v>0</v>
      </c>
      <c r="F615" s="35">
        <v>0</v>
      </c>
      <c r="G615" s="35">
        <v>7.91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-7.91</v>
      </c>
      <c r="O615" s="35">
        <v>0</v>
      </c>
      <c r="P615" s="36">
        <v>0</v>
      </c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4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42"/>
    </row>
    <row r="616" spans="1:42" hidden="1" x14ac:dyDescent="0.3">
      <c r="A616" s="30" t="s">
        <v>81</v>
      </c>
      <c r="B616" s="41" t="s">
        <v>411</v>
      </c>
      <c r="C616" s="32">
        <v>0</v>
      </c>
      <c r="D616" s="35">
        <v>0</v>
      </c>
      <c r="E616" s="35">
        <v>0</v>
      </c>
      <c r="F616" s="35">
        <v>0</v>
      </c>
      <c r="G616" s="35">
        <v>7.91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-7.91</v>
      </c>
      <c r="O616" s="35">
        <v>0</v>
      </c>
      <c r="P616" s="36">
        <v>0</v>
      </c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4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42"/>
    </row>
    <row r="617" spans="1:42" hidden="1" x14ac:dyDescent="0.3">
      <c r="A617" s="30" t="s">
        <v>81</v>
      </c>
      <c r="B617" s="45" t="s">
        <v>342</v>
      </c>
      <c r="C617" s="32">
        <v>2063989.2</v>
      </c>
      <c r="D617" s="35">
        <v>0</v>
      </c>
      <c r="E617" s="35">
        <v>0</v>
      </c>
      <c r="F617" s="35">
        <v>0</v>
      </c>
      <c r="G617" s="35">
        <v>24160022.629999999</v>
      </c>
      <c r="H617" s="35">
        <v>0</v>
      </c>
      <c r="I617" s="35">
        <v>0</v>
      </c>
      <c r="J617" s="35">
        <v>0</v>
      </c>
      <c r="K617" s="35">
        <v>530189.92000000004</v>
      </c>
      <c r="L617" s="35">
        <v>1904263.81</v>
      </c>
      <c r="M617" s="35">
        <v>0</v>
      </c>
      <c r="N617" s="35">
        <v>-26594476.359999999</v>
      </c>
      <c r="O617" s="35">
        <v>0</v>
      </c>
      <c r="P617" s="36">
        <v>-4.65661287307739E-10</v>
      </c>
      <c r="Q617" s="35">
        <v>0</v>
      </c>
      <c r="R617" s="35">
        <v>0</v>
      </c>
      <c r="S617" s="35">
        <v>1286270.6000000001</v>
      </c>
      <c r="T617" s="35">
        <v>777718.6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6">
        <v>2063989.2</v>
      </c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42"/>
    </row>
    <row r="618" spans="1:42" hidden="1" x14ac:dyDescent="0.3">
      <c r="A618" s="30" t="s">
        <v>81</v>
      </c>
      <c r="B618" s="41" t="s">
        <v>343</v>
      </c>
      <c r="C618" s="32">
        <v>950320</v>
      </c>
      <c r="D618" s="35">
        <v>0</v>
      </c>
      <c r="E618" s="35">
        <v>0</v>
      </c>
      <c r="F618" s="35">
        <v>0</v>
      </c>
      <c r="G618" s="35">
        <v>1212255</v>
      </c>
      <c r="H618" s="35">
        <v>0</v>
      </c>
      <c r="I618" s="35">
        <v>0</v>
      </c>
      <c r="J618" s="35">
        <v>0</v>
      </c>
      <c r="K618" s="35">
        <v>31986.59</v>
      </c>
      <c r="L618" s="35">
        <v>0</v>
      </c>
      <c r="M618" s="35">
        <v>0</v>
      </c>
      <c r="N618" s="35">
        <v>-1244241.5900000001</v>
      </c>
      <c r="O618" s="35">
        <v>0</v>
      </c>
      <c r="P618" s="36">
        <v>-8.3673512563109398E-11</v>
      </c>
      <c r="Q618" s="35">
        <v>0</v>
      </c>
      <c r="R618" s="35">
        <v>0</v>
      </c>
      <c r="S618" s="35">
        <v>776320</v>
      </c>
      <c r="T618" s="35">
        <v>174000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6">
        <v>950320</v>
      </c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42"/>
    </row>
    <row r="619" spans="1:42" hidden="1" x14ac:dyDescent="0.3">
      <c r="A619" s="30" t="s">
        <v>81</v>
      </c>
      <c r="B619" s="41" t="s">
        <v>344</v>
      </c>
      <c r="C619" s="32">
        <v>532091.47000000102</v>
      </c>
      <c r="D619" s="35">
        <v>0</v>
      </c>
      <c r="E619" s="35">
        <v>0</v>
      </c>
      <c r="F619" s="35">
        <v>0</v>
      </c>
      <c r="G619" s="35">
        <v>7284043.6500000004</v>
      </c>
      <c r="H619" s="35">
        <v>0</v>
      </c>
      <c r="I619" s="35">
        <v>0</v>
      </c>
      <c r="J619" s="35">
        <v>0</v>
      </c>
      <c r="K619" s="35">
        <v>182708.37</v>
      </c>
      <c r="L619" s="35">
        <v>1516238.18</v>
      </c>
      <c r="M619" s="35">
        <v>0</v>
      </c>
      <c r="N619" s="35">
        <v>-8982990.1999999993</v>
      </c>
      <c r="O619" s="35">
        <v>0</v>
      </c>
      <c r="P619" s="36">
        <v>1.16415321826935E-9</v>
      </c>
      <c r="Q619" s="35">
        <v>0</v>
      </c>
      <c r="R619" s="35">
        <v>0</v>
      </c>
      <c r="S619" s="35">
        <v>358692.47</v>
      </c>
      <c r="T619" s="35">
        <v>173399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6">
        <v>532091.47</v>
      </c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42"/>
    </row>
    <row r="620" spans="1:42" hidden="1" x14ac:dyDescent="0.3">
      <c r="A620" s="30" t="s">
        <v>81</v>
      </c>
      <c r="B620" s="41" t="s">
        <v>412</v>
      </c>
      <c r="C620" s="32">
        <v>581577.72999999905</v>
      </c>
      <c r="D620" s="35">
        <v>0</v>
      </c>
      <c r="E620" s="35">
        <v>0</v>
      </c>
      <c r="F620" s="35">
        <v>0</v>
      </c>
      <c r="G620" s="35">
        <v>14655164.77</v>
      </c>
      <c r="H620" s="35">
        <v>0</v>
      </c>
      <c r="I620" s="35">
        <v>0</v>
      </c>
      <c r="J620" s="35">
        <v>0</v>
      </c>
      <c r="K620" s="35">
        <v>119321.88</v>
      </c>
      <c r="L620" s="35">
        <v>93894.99</v>
      </c>
      <c r="M620" s="35">
        <v>0</v>
      </c>
      <c r="N620" s="35">
        <v>-14868381.640000001</v>
      </c>
      <c r="O620" s="35">
        <v>0</v>
      </c>
      <c r="P620" s="36">
        <v>-1.03318598121405E-9</v>
      </c>
      <c r="Q620" s="35">
        <v>0</v>
      </c>
      <c r="R620" s="35">
        <v>0</v>
      </c>
      <c r="S620" s="35">
        <v>151258.13</v>
      </c>
      <c r="T620" s="35">
        <v>430319.6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6">
        <v>581577.73</v>
      </c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42"/>
    </row>
    <row r="621" spans="1:42" hidden="1" x14ac:dyDescent="0.3">
      <c r="A621" s="30" t="s">
        <v>81</v>
      </c>
      <c r="B621" s="41" t="s">
        <v>413</v>
      </c>
      <c r="C621" s="32">
        <v>5.8207660913467401E-11</v>
      </c>
      <c r="D621" s="35">
        <v>0</v>
      </c>
      <c r="E621" s="35">
        <v>0</v>
      </c>
      <c r="F621" s="35">
        <v>0</v>
      </c>
      <c r="G621" s="35">
        <v>132352.51</v>
      </c>
      <c r="H621" s="35">
        <v>0</v>
      </c>
      <c r="I621" s="35">
        <v>0</v>
      </c>
      <c r="J621" s="35">
        <v>0</v>
      </c>
      <c r="K621" s="35">
        <v>196173.08</v>
      </c>
      <c r="L621" s="35">
        <v>294130.64</v>
      </c>
      <c r="M621" s="35">
        <v>0</v>
      </c>
      <c r="N621" s="35">
        <v>-622656.23</v>
      </c>
      <c r="O621" s="35">
        <v>0</v>
      </c>
      <c r="P621" s="36">
        <v>5.8207660913467401E-11</v>
      </c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4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42"/>
    </row>
    <row r="622" spans="1:42" hidden="1" x14ac:dyDescent="0.3">
      <c r="A622" s="30" t="s">
        <v>81</v>
      </c>
      <c r="B622" s="41" t="s">
        <v>414</v>
      </c>
      <c r="C622" s="32">
        <v>0</v>
      </c>
      <c r="D622" s="35">
        <v>0</v>
      </c>
      <c r="E622" s="35">
        <v>0</v>
      </c>
      <c r="F622" s="35">
        <v>0</v>
      </c>
      <c r="G622" s="35">
        <v>876206.7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-876206.7</v>
      </c>
      <c r="O622" s="35">
        <v>0</v>
      </c>
      <c r="P622" s="36">
        <v>0</v>
      </c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4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42"/>
    </row>
    <row r="623" spans="1:42" hidden="1" x14ac:dyDescent="0.3">
      <c r="A623" s="30" t="s">
        <v>81</v>
      </c>
      <c r="B623" s="45" t="s">
        <v>415</v>
      </c>
      <c r="C623" s="32">
        <v>151054.04</v>
      </c>
      <c r="D623" s="35">
        <v>0</v>
      </c>
      <c r="E623" s="35">
        <v>0</v>
      </c>
      <c r="F623" s="35">
        <v>0</v>
      </c>
      <c r="G623" s="35">
        <v>564117.4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-564117.4</v>
      </c>
      <c r="O623" s="35">
        <v>0</v>
      </c>
      <c r="P623" s="36">
        <v>0</v>
      </c>
      <c r="Q623" s="35">
        <v>0</v>
      </c>
      <c r="R623" s="35">
        <v>0</v>
      </c>
      <c r="S623" s="35">
        <v>0</v>
      </c>
      <c r="T623" s="35">
        <v>151054.04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6">
        <v>151054.04</v>
      </c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42"/>
    </row>
    <row r="624" spans="1:42" hidden="1" x14ac:dyDescent="0.3">
      <c r="A624" s="30" t="s">
        <v>81</v>
      </c>
      <c r="B624" s="41" t="s">
        <v>416</v>
      </c>
      <c r="C624" s="32">
        <v>151054.04</v>
      </c>
      <c r="D624" s="35">
        <v>0</v>
      </c>
      <c r="E624" s="35">
        <v>0</v>
      </c>
      <c r="F624" s="35">
        <v>0</v>
      </c>
      <c r="G624" s="35">
        <v>564117.4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-564117.4</v>
      </c>
      <c r="O624" s="35">
        <v>0</v>
      </c>
      <c r="P624" s="36">
        <v>0</v>
      </c>
      <c r="Q624" s="35">
        <v>0</v>
      </c>
      <c r="R624" s="35">
        <v>0</v>
      </c>
      <c r="S624" s="35">
        <v>0</v>
      </c>
      <c r="T624" s="35">
        <v>151054.04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6">
        <v>151054.04</v>
      </c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42"/>
    </row>
    <row r="625" spans="1:42" hidden="1" x14ac:dyDescent="0.3">
      <c r="A625" s="30" t="s">
        <v>81</v>
      </c>
      <c r="B625" s="45" t="s">
        <v>316</v>
      </c>
      <c r="C625" s="32">
        <v>-2.0008883439004399E-11</v>
      </c>
      <c r="D625" s="35">
        <v>0</v>
      </c>
      <c r="E625" s="35">
        <v>0</v>
      </c>
      <c r="F625" s="35">
        <v>0</v>
      </c>
      <c r="G625" s="35">
        <v>190846.52</v>
      </c>
      <c r="H625" s="35">
        <v>0</v>
      </c>
      <c r="I625" s="35">
        <v>0</v>
      </c>
      <c r="J625" s="35">
        <v>0</v>
      </c>
      <c r="K625" s="35">
        <v>15989.99</v>
      </c>
      <c r="L625" s="35">
        <v>0</v>
      </c>
      <c r="M625" s="35">
        <v>0</v>
      </c>
      <c r="N625" s="35">
        <v>-206836.51</v>
      </c>
      <c r="O625" s="35">
        <v>0</v>
      </c>
      <c r="P625" s="36">
        <v>-2.0008883439004399E-11</v>
      </c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4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42"/>
    </row>
    <row r="626" spans="1:42" hidden="1" x14ac:dyDescent="0.3">
      <c r="A626" s="30" t="s">
        <v>81</v>
      </c>
      <c r="B626" s="41" t="s">
        <v>417</v>
      </c>
      <c r="C626" s="32">
        <v>0</v>
      </c>
      <c r="D626" s="35">
        <v>0</v>
      </c>
      <c r="E626" s="35">
        <v>0</v>
      </c>
      <c r="F626" s="35">
        <v>0</v>
      </c>
      <c r="G626" s="35">
        <v>37743.800000000003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-37743.800000000003</v>
      </c>
      <c r="O626" s="35">
        <v>0</v>
      </c>
      <c r="P626" s="36">
        <v>0</v>
      </c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4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42"/>
    </row>
    <row r="627" spans="1:42" hidden="1" x14ac:dyDescent="0.3">
      <c r="A627" s="30" t="s">
        <v>81</v>
      </c>
      <c r="B627" s="41" t="s">
        <v>418</v>
      </c>
      <c r="C627" s="32">
        <v>0</v>
      </c>
      <c r="D627" s="35">
        <v>0</v>
      </c>
      <c r="E627" s="35">
        <v>0</v>
      </c>
      <c r="F627" s="35">
        <v>0</v>
      </c>
      <c r="G627" s="35">
        <v>72082.22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-72082.22</v>
      </c>
      <c r="O627" s="35">
        <v>0</v>
      </c>
      <c r="P627" s="36">
        <v>0</v>
      </c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4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42"/>
    </row>
    <row r="628" spans="1:42" hidden="1" x14ac:dyDescent="0.3">
      <c r="A628" s="30" t="s">
        <v>81</v>
      </c>
      <c r="B628" s="41" t="s">
        <v>419</v>
      </c>
      <c r="C628" s="32">
        <v>0</v>
      </c>
      <c r="D628" s="35">
        <v>0</v>
      </c>
      <c r="E628" s="35">
        <v>0</v>
      </c>
      <c r="F628" s="35">
        <v>0</v>
      </c>
      <c r="G628" s="35">
        <v>80145.5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-80145.5</v>
      </c>
      <c r="O628" s="35">
        <v>0</v>
      </c>
      <c r="P628" s="36">
        <v>0</v>
      </c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4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42"/>
    </row>
    <row r="629" spans="1:42" hidden="1" x14ac:dyDescent="0.3">
      <c r="A629" s="30" t="s">
        <v>81</v>
      </c>
      <c r="B629" s="41" t="s">
        <v>420</v>
      </c>
      <c r="C629" s="32">
        <v>0</v>
      </c>
      <c r="D629" s="35">
        <v>0</v>
      </c>
      <c r="E629" s="35">
        <v>0</v>
      </c>
      <c r="F629" s="35">
        <v>0</v>
      </c>
      <c r="G629" s="35">
        <v>875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-875</v>
      </c>
      <c r="O629" s="35">
        <v>0</v>
      </c>
      <c r="P629" s="36">
        <v>0</v>
      </c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4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42"/>
    </row>
    <row r="630" spans="1:42" hidden="1" x14ac:dyDescent="0.3">
      <c r="A630" s="30" t="s">
        <v>81</v>
      </c>
      <c r="B630" s="41" t="s">
        <v>421</v>
      </c>
      <c r="C630" s="32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15989.99</v>
      </c>
      <c r="L630" s="35">
        <v>0</v>
      </c>
      <c r="M630" s="35">
        <v>0</v>
      </c>
      <c r="N630" s="35">
        <v>-15989.99</v>
      </c>
      <c r="O630" s="35">
        <v>0</v>
      </c>
      <c r="P630" s="36">
        <v>0</v>
      </c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4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42"/>
    </row>
    <row r="631" spans="1:42" hidden="1" x14ac:dyDescent="0.3">
      <c r="A631" s="30" t="s">
        <v>81</v>
      </c>
      <c r="B631" s="45" t="s">
        <v>318</v>
      </c>
      <c r="C631" s="32">
        <v>0</v>
      </c>
      <c r="D631" s="35">
        <v>0</v>
      </c>
      <c r="E631" s="35">
        <v>0</v>
      </c>
      <c r="F631" s="35">
        <v>0</v>
      </c>
      <c r="G631" s="35">
        <v>8904.0400000000009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-8904.0400000000009</v>
      </c>
      <c r="O631" s="35">
        <v>0</v>
      </c>
      <c r="P631" s="36">
        <v>0</v>
      </c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4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42"/>
    </row>
    <row r="632" spans="1:42" hidden="1" x14ac:dyDescent="0.3">
      <c r="A632" s="30" t="s">
        <v>81</v>
      </c>
      <c r="B632" s="41" t="s">
        <v>422</v>
      </c>
      <c r="C632" s="32">
        <v>0</v>
      </c>
      <c r="D632" s="35">
        <v>0</v>
      </c>
      <c r="E632" s="35">
        <v>0</v>
      </c>
      <c r="F632" s="35">
        <v>0</v>
      </c>
      <c r="G632" s="35">
        <v>8904.0400000000009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-8904.0400000000009</v>
      </c>
      <c r="O632" s="35">
        <v>0</v>
      </c>
      <c r="P632" s="36">
        <v>0</v>
      </c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4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42"/>
    </row>
    <row r="633" spans="1:42" hidden="1" x14ac:dyDescent="0.3">
      <c r="A633" s="30" t="s">
        <v>81</v>
      </c>
      <c r="B633" s="45" t="s">
        <v>320</v>
      </c>
      <c r="C633" s="32">
        <v>74497.5</v>
      </c>
      <c r="D633" s="35">
        <v>0</v>
      </c>
      <c r="E633" s="35">
        <v>0</v>
      </c>
      <c r="F633" s="35">
        <v>0</v>
      </c>
      <c r="G633" s="35">
        <v>138405.25</v>
      </c>
      <c r="H633" s="35">
        <v>0</v>
      </c>
      <c r="I633" s="35">
        <v>0</v>
      </c>
      <c r="J633" s="35">
        <v>0</v>
      </c>
      <c r="K633" s="35">
        <v>137748.09</v>
      </c>
      <c r="L633" s="35">
        <v>217401.44</v>
      </c>
      <c r="M633" s="35">
        <v>0</v>
      </c>
      <c r="N633" s="35">
        <v>-493554.78</v>
      </c>
      <c r="O633" s="35">
        <v>0</v>
      </c>
      <c r="P633" s="36">
        <v>-2.91038304567337E-11</v>
      </c>
      <c r="Q633" s="35">
        <v>0</v>
      </c>
      <c r="R633" s="35">
        <v>0</v>
      </c>
      <c r="S633" s="35">
        <v>74497.5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0</v>
      </c>
      <c r="AB633" s="35">
        <v>0</v>
      </c>
      <c r="AC633" s="36">
        <v>74497.5</v>
      </c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42"/>
    </row>
    <row r="634" spans="1:42" hidden="1" x14ac:dyDescent="0.3">
      <c r="A634" s="30" t="s">
        <v>81</v>
      </c>
      <c r="B634" s="41" t="s">
        <v>423</v>
      </c>
      <c r="C634" s="32">
        <v>74497.5</v>
      </c>
      <c r="D634" s="35">
        <v>0</v>
      </c>
      <c r="E634" s="35">
        <v>0</v>
      </c>
      <c r="F634" s="35">
        <v>0</v>
      </c>
      <c r="G634" s="35">
        <v>138405.25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-138405.25</v>
      </c>
      <c r="O634" s="35">
        <v>0</v>
      </c>
      <c r="P634" s="36">
        <v>0</v>
      </c>
      <c r="Q634" s="35">
        <v>0</v>
      </c>
      <c r="R634" s="35">
        <v>0</v>
      </c>
      <c r="S634" s="35">
        <v>74497.5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0</v>
      </c>
      <c r="AB634" s="35">
        <v>0</v>
      </c>
      <c r="AC634" s="36">
        <v>74497.5</v>
      </c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42"/>
    </row>
    <row r="635" spans="1:42" hidden="1" x14ac:dyDescent="0.3">
      <c r="A635" s="30" t="s">
        <v>81</v>
      </c>
      <c r="B635" s="41" t="s">
        <v>321</v>
      </c>
      <c r="C635" s="32">
        <v>-2.91038304567337E-11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137748.09</v>
      </c>
      <c r="L635" s="35">
        <v>217401.44</v>
      </c>
      <c r="M635" s="35">
        <v>0</v>
      </c>
      <c r="N635" s="35">
        <v>-355149.53</v>
      </c>
      <c r="O635" s="35">
        <v>0</v>
      </c>
      <c r="P635" s="36">
        <v>-2.91038304567337E-11</v>
      </c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4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42"/>
    </row>
    <row r="636" spans="1:42" hidden="1" x14ac:dyDescent="0.3">
      <c r="A636" s="30" t="s">
        <v>81</v>
      </c>
      <c r="B636" s="44" t="s">
        <v>285</v>
      </c>
      <c r="C636" s="32">
        <v>122000</v>
      </c>
      <c r="D636" s="35">
        <v>0</v>
      </c>
      <c r="E636" s="35">
        <v>0</v>
      </c>
      <c r="F636" s="35">
        <v>0</v>
      </c>
      <c r="G636" s="35">
        <v>8184955.2699999996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-8184955.2699999996</v>
      </c>
      <c r="O636" s="35">
        <v>0</v>
      </c>
      <c r="P636" s="36">
        <v>0</v>
      </c>
      <c r="Q636" s="35">
        <v>0</v>
      </c>
      <c r="R636" s="35">
        <v>0</v>
      </c>
      <c r="S636" s="35">
        <v>0</v>
      </c>
      <c r="T636" s="35">
        <v>122000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6">
        <v>122000</v>
      </c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42"/>
    </row>
    <row r="637" spans="1:42" hidden="1" x14ac:dyDescent="0.3">
      <c r="A637" s="30" t="s">
        <v>81</v>
      </c>
      <c r="B637" s="41" t="s">
        <v>424</v>
      </c>
      <c r="C637" s="32">
        <v>122000</v>
      </c>
      <c r="D637" s="35">
        <v>0</v>
      </c>
      <c r="E637" s="35">
        <v>0</v>
      </c>
      <c r="F637" s="35">
        <v>0</v>
      </c>
      <c r="G637" s="35">
        <v>8183680.2699999996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-8183680.2699999996</v>
      </c>
      <c r="O637" s="35">
        <v>0</v>
      </c>
      <c r="P637" s="36">
        <v>0</v>
      </c>
      <c r="Q637" s="35">
        <v>0</v>
      </c>
      <c r="R637" s="35">
        <v>0</v>
      </c>
      <c r="S637" s="35">
        <v>0</v>
      </c>
      <c r="T637" s="35">
        <v>122000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6">
        <v>122000</v>
      </c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42"/>
    </row>
    <row r="638" spans="1:42" hidden="1" x14ac:dyDescent="0.3">
      <c r="A638" s="30" t="s">
        <v>81</v>
      </c>
      <c r="B638" s="41" t="s">
        <v>425</v>
      </c>
      <c r="C638" s="32">
        <v>0</v>
      </c>
      <c r="D638" s="35">
        <v>0</v>
      </c>
      <c r="E638" s="35">
        <v>0</v>
      </c>
      <c r="F638" s="35">
        <v>0</v>
      </c>
      <c r="G638" s="35">
        <v>1275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-1275</v>
      </c>
      <c r="O638" s="35">
        <v>0</v>
      </c>
      <c r="P638" s="36">
        <v>0</v>
      </c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4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42"/>
    </row>
    <row r="639" spans="1:42" hidden="1" x14ac:dyDescent="0.3">
      <c r="A639" s="30" t="s">
        <v>81</v>
      </c>
      <c r="B639" s="44" t="s">
        <v>231</v>
      </c>
      <c r="C639" s="32">
        <v>25501516.82</v>
      </c>
      <c r="D639" s="35">
        <v>0</v>
      </c>
      <c r="E639" s="35">
        <v>0</v>
      </c>
      <c r="F639" s="35">
        <v>8350164.2999999998</v>
      </c>
      <c r="G639" s="35">
        <v>368727405.02999997</v>
      </c>
      <c r="H639" s="35">
        <v>0</v>
      </c>
      <c r="I639" s="35">
        <v>0</v>
      </c>
      <c r="J639" s="35">
        <v>0</v>
      </c>
      <c r="K639" s="35">
        <v>56301.599999999999</v>
      </c>
      <c r="L639" s="35">
        <v>918044.17</v>
      </c>
      <c r="M639" s="35">
        <v>0</v>
      </c>
      <c r="N639" s="35">
        <v>-378051915.10000002</v>
      </c>
      <c r="O639" s="35">
        <v>0</v>
      </c>
      <c r="P639" s="36">
        <v>-4.0512531995773302E-8</v>
      </c>
      <c r="Q639" s="35">
        <v>0</v>
      </c>
      <c r="R639" s="35">
        <v>0</v>
      </c>
      <c r="S639" s="35">
        <v>8797014.8100000005</v>
      </c>
      <c r="T639" s="35">
        <v>16704502.01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6">
        <v>25501516.82</v>
      </c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42"/>
    </row>
    <row r="640" spans="1:42" hidden="1" x14ac:dyDescent="0.3">
      <c r="A640" s="30" t="s">
        <v>81</v>
      </c>
      <c r="B640" s="41" t="s">
        <v>250</v>
      </c>
      <c r="C640" s="32">
        <v>0</v>
      </c>
      <c r="D640" s="35">
        <v>0</v>
      </c>
      <c r="E640" s="35">
        <v>0</v>
      </c>
      <c r="F640" s="35">
        <v>0</v>
      </c>
      <c r="G640" s="35">
        <v>467.88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-467.88</v>
      </c>
      <c r="O640" s="35">
        <v>0</v>
      </c>
      <c r="P640" s="36">
        <v>0</v>
      </c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4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42"/>
    </row>
    <row r="641" spans="1:42" hidden="1" x14ac:dyDescent="0.3">
      <c r="A641" s="30" t="s">
        <v>81</v>
      </c>
      <c r="B641" s="41" t="s">
        <v>267</v>
      </c>
      <c r="C641" s="32">
        <v>0</v>
      </c>
      <c r="D641" s="35">
        <v>0</v>
      </c>
      <c r="E641" s="35">
        <v>0</v>
      </c>
      <c r="F641" s="35">
        <v>0</v>
      </c>
      <c r="G641" s="35">
        <v>13554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-13554</v>
      </c>
      <c r="O641" s="35">
        <v>0</v>
      </c>
      <c r="P641" s="36">
        <v>0</v>
      </c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4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42"/>
    </row>
    <row r="642" spans="1:42" hidden="1" x14ac:dyDescent="0.3">
      <c r="A642" s="30" t="s">
        <v>81</v>
      </c>
      <c r="B642" s="41" t="s">
        <v>251</v>
      </c>
      <c r="C642" s="32">
        <v>0</v>
      </c>
      <c r="D642" s="35">
        <v>0</v>
      </c>
      <c r="E642" s="35">
        <v>0</v>
      </c>
      <c r="F642" s="35">
        <v>0</v>
      </c>
      <c r="G642" s="35">
        <v>392.01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-392.01</v>
      </c>
      <c r="O642" s="35">
        <v>0</v>
      </c>
      <c r="P642" s="36">
        <v>0</v>
      </c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4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42"/>
    </row>
    <row r="643" spans="1:42" hidden="1" x14ac:dyDescent="0.3">
      <c r="A643" s="30" t="s">
        <v>81</v>
      </c>
      <c r="B643" s="41" t="s">
        <v>276</v>
      </c>
      <c r="C643" s="32">
        <v>414557.56</v>
      </c>
      <c r="D643" s="35">
        <v>0</v>
      </c>
      <c r="E643" s="35">
        <v>0</v>
      </c>
      <c r="F643" s="35">
        <v>0</v>
      </c>
      <c r="G643" s="35">
        <v>33042.269999999997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-33042.269999999997</v>
      </c>
      <c r="O643" s="35">
        <v>0</v>
      </c>
      <c r="P643" s="36">
        <v>0</v>
      </c>
      <c r="Q643" s="35">
        <v>0</v>
      </c>
      <c r="R643" s="35">
        <v>0</v>
      </c>
      <c r="S643" s="35">
        <v>352157.56</v>
      </c>
      <c r="T643" s="35">
        <v>62400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6">
        <v>414557.56</v>
      </c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42"/>
    </row>
    <row r="644" spans="1:42" hidden="1" x14ac:dyDescent="0.3">
      <c r="A644" s="30" t="s">
        <v>81</v>
      </c>
      <c r="B644" s="41" t="s">
        <v>348</v>
      </c>
      <c r="C644" s="32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129415.19</v>
      </c>
      <c r="M644" s="35">
        <v>0</v>
      </c>
      <c r="N644" s="35">
        <v>-129415.19</v>
      </c>
      <c r="O644" s="35">
        <v>0</v>
      </c>
      <c r="P644" s="36">
        <v>0</v>
      </c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4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42"/>
    </row>
    <row r="645" spans="1:42" hidden="1" x14ac:dyDescent="0.3">
      <c r="A645" s="30" t="s">
        <v>81</v>
      </c>
      <c r="B645" s="41" t="s">
        <v>268</v>
      </c>
      <c r="C645" s="32">
        <v>0</v>
      </c>
      <c r="D645" s="35">
        <v>0</v>
      </c>
      <c r="E645" s="35">
        <v>0</v>
      </c>
      <c r="F645" s="35">
        <v>0</v>
      </c>
      <c r="G645" s="35">
        <v>438395.24</v>
      </c>
      <c r="H645" s="35">
        <v>0</v>
      </c>
      <c r="I645" s="35">
        <v>0</v>
      </c>
      <c r="J645" s="35">
        <v>0</v>
      </c>
      <c r="K645" s="35">
        <v>46755.02</v>
      </c>
      <c r="L645" s="35">
        <v>765992.73</v>
      </c>
      <c r="M645" s="35">
        <v>0</v>
      </c>
      <c r="N645" s="35">
        <v>-1251142.99</v>
      </c>
      <c r="O645" s="35">
        <v>0</v>
      </c>
      <c r="P645" s="36">
        <v>0</v>
      </c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4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42"/>
    </row>
    <row r="646" spans="1:42" hidden="1" x14ac:dyDescent="0.3">
      <c r="A646" s="30" t="s">
        <v>81</v>
      </c>
      <c r="B646" s="41" t="s">
        <v>295</v>
      </c>
      <c r="C646" s="32">
        <v>1203450</v>
      </c>
      <c r="D646" s="35">
        <v>0</v>
      </c>
      <c r="E646" s="35">
        <v>0</v>
      </c>
      <c r="F646" s="35">
        <v>242283.1</v>
      </c>
      <c r="G646" s="35">
        <v>23055963.52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-23298246.620000001</v>
      </c>
      <c r="O646" s="35">
        <v>0</v>
      </c>
      <c r="P646" s="36">
        <v>0</v>
      </c>
      <c r="Q646" s="35">
        <v>0</v>
      </c>
      <c r="R646" s="35">
        <v>0</v>
      </c>
      <c r="S646" s="35">
        <v>722936.25</v>
      </c>
      <c r="T646" s="35">
        <v>480513.75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6">
        <v>1203450</v>
      </c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42"/>
    </row>
    <row r="647" spans="1:42" hidden="1" x14ac:dyDescent="0.3">
      <c r="A647" s="30" t="s">
        <v>81</v>
      </c>
      <c r="B647" s="41" t="s">
        <v>269</v>
      </c>
      <c r="C647" s="32">
        <v>23883509.260000002</v>
      </c>
      <c r="D647" s="35">
        <v>0</v>
      </c>
      <c r="E647" s="35">
        <v>0</v>
      </c>
      <c r="F647" s="35">
        <v>8103281</v>
      </c>
      <c r="G647" s="35">
        <v>338105546.32999998</v>
      </c>
      <c r="H647" s="35">
        <v>0</v>
      </c>
      <c r="I647" s="35">
        <v>0</v>
      </c>
      <c r="J647" s="35">
        <v>0</v>
      </c>
      <c r="K647" s="35">
        <v>0</v>
      </c>
      <c r="L647" s="35">
        <v>22636.25</v>
      </c>
      <c r="M647" s="35">
        <v>0</v>
      </c>
      <c r="N647" s="35">
        <v>-346231463.57999998</v>
      </c>
      <c r="O647" s="35">
        <v>0</v>
      </c>
      <c r="P647" s="36">
        <v>0</v>
      </c>
      <c r="Q647" s="35">
        <v>0</v>
      </c>
      <c r="R647" s="35">
        <v>0</v>
      </c>
      <c r="S647" s="35">
        <v>7721921</v>
      </c>
      <c r="T647" s="35">
        <v>16161588.26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6">
        <v>23883509.260000002</v>
      </c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42"/>
    </row>
    <row r="648" spans="1:42" hidden="1" x14ac:dyDescent="0.3">
      <c r="A648" s="30" t="s">
        <v>81</v>
      </c>
      <c r="B648" s="41" t="s">
        <v>232</v>
      </c>
      <c r="C648" s="32">
        <v>-1.6370904631912699E-11</v>
      </c>
      <c r="D648" s="35">
        <v>0</v>
      </c>
      <c r="E648" s="35">
        <v>0</v>
      </c>
      <c r="F648" s="35">
        <v>0</v>
      </c>
      <c r="G648" s="35">
        <v>512497.25</v>
      </c>
      <c r="H648" s="35">
        <v>0</v>
      </c>
      <c r="I648" s="35">
        <v>0</v>
      </c>
      <c r="J648" s="35">
        <v>0</v>
      </c>
      <c r="K648" s="35">
        <v>9546.58</v>
      </c>
      <c r="L648" s="35">
        <v>0</v>
      </c>
      <c r="M648" s="35">
        <v>0</v>
      </c>
      <c r="N648" s="35">
        <v>-522043.83</v>
      </c>
      <c r="O648" s="35">
        <v>0</v>
      </c>
      <c r="P648" s="36">
        <v>-1.6370904631912699E-11</v>
      </c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4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42"/>
    </row>
    <row r="649" spans="1:42" hidden="1" x14ac:dyDescent="0.3">
      <c r="A649" s="30" t="s">
        <v>81</v>
      </c>
      <c r="B649" s="41" t="s">
        <v>352</v>
      </c>
      <c r="C649" s="32">
        <v>0</v>
      </c>
      <c r="D649" s="35">
        <v>0</v>
      </c>
      <c r="E649" s="35">
        <v>0</v>
      </c>
      <c r="F649" s="35">
        <v>0</v>
      </c>
      <c r="G649" s="35">
        <v>4037.69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  <c r="M649" s="35">
        <v>0</v>
      </c>
      <c r="N649" s="35">
        <v>-4037.69</v>
      </c>
      <c r="O649" s="35">
        <v>0</v>
      </c>
      <c r="P649" s="36">
        <v>0</v>
      </c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4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42"/>
    </row>
    <row r="650" spans="1:42" hidden="1" x14ac:dyDescent="0.3">
      <c r="A650" s="30" t="s">
        <v>81</v>
      </c>
      <c r="B650" s="41" t="s">
        <v>426</v>
      </c>
      <c r="C650" s="32">
        <v>0</v>
      </c>
      <c r="D650" s="35">
        <v>0</v>
      </c>
      <c r="E650" s="35">
        <v>0</v>
      </c>
      <c r="F650" s="35">
        <v>0</v>
      </c>
      <c r="G650" s="35">
        <v>6552776.9699999997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  <c r="M650" s="35">
        <v>0</v>
      </c>
      <c r="N650" s="35">
        <v>-6552776.9699999997</v>
      </c>
      <c r="O650" s="35">
        <v>0</v>
      </c>
      <c r="P650" s="36">
        <v>0</v>
      </c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4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42"/>
    </row>
    <row r="651" spans="1:42" hidden="1" x14ac:dyDescent="0.3">
      <c r="A651" s="30" t="s">
        <v>81</v>
      </c>
      <c r="B651" s="41" t="s">
        <v>296</v>
      </c>
      <c r="C651" s="32">
        <v>0</v>
      </c>
      <c r="D651" s="35">
        <v>0</v>
      </c>
      <c r="E651" s="35">
        <v>0</v>
      </c>
      <c r="F651" s="35">
        <v>4600.2</v>
      </c>
      <c r="G651" s="35">
        <v>2580.5500000000002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  <c r="M651" s="35">
        <v>0</v>
      </c>
      <c r="N651" s="35">
        <v>-7180.75</v>
      </c>
      <c r="O651" s="35">
        <v>0</v>
      </c>
      <c r="P651" s="36">
        <v>0</v>
      </c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4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42"/>
    </row>
    <row r="652" spans="1:42" hidden="1" x14ac:dyDescent="0.3">
      <c r="A652" s="30" t="s">
        <v>81</v>
      </c>
      <c r="B652" s="41" t="s">
        <v>353</v>
      </c>
      <c r="C652" s="32">
        <v>0</v>
      </c>
      <c r="D652" s="35">
        <v>0</v>
      </c>
      <c r="E652" s="35">
        <v>0</v>
      </c>
      <c r="F652" s="35">
        <v>0</v>
      </c>
      <c r="G652" s="35">
        <v>1180.4100000000001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  <c r="M652" s="35">
        <v>0</v>
      </c>
      <c r="N652" s="35">
        <v>-1180.4100000000001</v>
      </c>
      <c r="O652" s="35">
        <v>0</v>
      </c>
      <c r="P652" s="36">
        <v>0</v>
      </c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4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42"/>
    </row>
    <row r="653" spans="1:42" hidden="1" x14ac:dyDescent="0.3">
      <c r="A653" s="30" t="s">
        <v>81</v>
      </c>
      <c r="B653" s="45" t="s">
        <v>427</v>
      </c>
      <c r="C653" s="32">
        <v>0</v>
      </c>
      <c r="D653" s="35">
        <v>0</v>
      </c>
      <c r="E653" s="35">
        <v>0</v>
      </c>
      <c r="F653" s="35">
        <v>0</v>
      </c>
      <c r="G653" s="35">
        <v>6970.91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  <c r="M653" s="35">
        <v>0</v>
      </c>
      <c r="N653" s="35">
        <v>-6970.91</v>
      </c>
      <c r="O653" s="35">
        <v>0</v>
      </c>
      <c r="P653" s="36">
        <v>0</v>
      </c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4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42"/>
    </row>
    <row r="654" spans="1:42" hidden="1" x14ac:dyDescent="0.3">
      <c r="A654" s="30" t="s">
        <v>81</v>
      </c>
      <c r="B654" s="41" t="s">
        <v>428</v>
      </c>
      <c r="C654" s="32">
        <v>0</v>
      </c>
      <c r="D654" s="35">
        <v>0</v>
      </c>
      <c r="E654" s="35">
        <v>0</v>
      </c>
      <c r="F654" s="35">
        <v>0</v>
      </c>
      <c r="G654" s="35">
        <v>6970.91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  <c r="M654" s="35">
        <v>0</v>
      </c>
      <c r="N654" s="35">
        <v>-6970.91</v>
      </c>
      <c r="O654" s="35">
        <v>0</v>
      </c>
      <c r="P654" s="36">
        <v>0</v>
      </c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4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42"/>
    </row>
    <row r="655" spans="1:42" hidden="1" x14ac:dyDescent="0.3">
      <c r="A655" s="30" t="s">
        <v>81</v>
      </c>
      <c r="B655" s="44" t="s">
        <v>429</v>
      </c>
      <c r="C655" s="32">
        <v>0</v>
      </c>
      <c r="D655" s="35">
        <v>0</v>
      </c>
      <c r="E655" s="35">
        <v>0</v>
      </c>
      <c r="F655" s="35">
        <v>0</v>
      </c>
      <c r="G655" s="35">
        <v>17600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  <c r="M655" s="35">
        <v>0</v>
      </c>
      <c r="N655" s="35">
        <v>-17600</v>
      </c>
      <c r="O655" s="35">
        <v>0</v>
      </c>
      <c r="P655" s="36">
        <v>0</v>
      </c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4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42"/>
    </row>
    <row r="656" spans="1:42" hidden="1" x14ac:dyDescent="0.3">
      <c r="A656" s="30" t="s">
        <v>81</v>
      </c>
      <c r="B656" s="41" t="s">
        <v>430</v>
      </c>
      <c r="C656" s="32">
        <v>0</v>
      </c>
      <c r="D656" s="35">
        <v>0</v>
      </c>
      <c r="E656" s="35">
        <v>0</v>
      </c>
      <c r="F656" s="35">
        <v>0</v>
      </c>
      <c r="G656" s="35">
        <v>17600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  <c r="M656" s="35">
        <v>0</v>
      </c>
      <c r="N656" s="35">
        <v>-17600</v>
      </c>
      <c r="O656" s="35">
        <v>0</v>
      </c>
      <c r="P656" s="36">
        <v>0</v>
      </c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4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42"/>
    </row>
    <row r="657" spans="1:42" hidden="1" x14ac:dyDescent="0.3">
      <c r="A657" s="30" t="s">
        <v>81</v>
      </c>
      <c r="B657" s="43" t="s">
        <v>233</v>
      </c>
      <c r="C657" s="32">
        <v>95100745.510000005</v>
      </c>
      <c r="D657" s="35">
        <v>0</v>
      </c>
      <c r="E657" s="35">
        <v>0</v>
      </c>
      <c r="F657" s="35">
        <v>0</v>
      </c>
      <c r="G657" s="35">
        <v>15572903.65</v>
      </c>
      <c r="H657" s="35">
        <v>0</v>
      </c>
      <c r="I657" s="35">
        <v>5475207.5999999996</v>
      </c>
      <c r="J657" s="35">
        <v>367563.66</v>
      </c>
      <c r="K657" s="35">
        <v>4800543.3600000003</v>
      </c>
      <c r="L657" s="35">
        <v>9147151.0399999991</v>
      </c>
      <c r="M657" s="35">
        <v>0</v>
      </c>
      <c r="N657" s="35">
        <v>2751098.97</v>
      </c>
      <c r="O657" s="35">
        <v>0</v>
      </c>
      <c r="P657" s="36">
        <v>38114468.280000001</v>
      </c>
      <c r="Q657" s="35">
        <v>0</v>
      </c>
      <c r="R657" s="35">
        <v>0</v>
      </c>
      <c r="S657" s="35">
        <v>48259933.600000001</v>
      </c>
      <c r="T657" s="35">
        <v>8726343.6300000008</v>
      </c>
      <c r="U657" s="35">
        <v>0</v>
      </c>
      <c r="V657" s="35">
        <v>0</v>
      </c>
      <c r="W657" s="35">
        <v>0</v>
      </c>
      <c r="X657" s="35">
        <v>0</v>
      </c>
      <c r="Y657" s="35">
        <v>0</v>
      </c>
      <c r="Z657" s="35">
        <v>0</v>
      </c>
      <c r="AA657" s="35">
        <v>0</v>
      </c>
      <c r="AB657" s="35">
        <v>0</v>
      </c>
      <c r="AC657" s="36">
        <v>56986277.229999997</v>
      </c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42"/>
    </row>
    <row r="658" spans="1:42" hidden="1" x14ac:dyDescent="0.3">
      <c r="A658" s="30" t="s">
        <v>81</v>
      </c>
      <c r="B658" s="44" t="s">
        <v>297</v>
      </c>
      <c r="C658" s="32">
        <v>3457706.57</v>
      </c>
      <c r="D658" s="35">
        <v>0</v>
      </c>
      <c r="E658" s="35">
        <v>0</v>
      </c>
      <c r="F658" s="35">
        <v>0</v>
      </c>
      <c r="G658" s="35">
        <v>196314.56</v>
      </c>
      <c r="H658" s="35">
        <v>0</v>
      </c>
      <c r="I658" s="35">
        <v>100064.65</v>
      </c>
      <c r="J658" s="35">
        <v>-61284.77</v>
      </c>
      <c r="K658" s="35">
        <v>0</v>
      </c>
      <c r="L658" s="35">
        <v>466.36</v>
      </c>
      <c r="M658" s="35">
        <v>0</v>
      </c>
      <c r="N658" s="35">
        <v>-81495.289999999994</v>
      </c>
      <c r="O658" s="35">
        <v>0</v>
      </c>
      <c r="P658" s="36">
        <v>154065.51</v>
      </c>
      <c r="Q658" s="35">
        <v>0</v>
      </c>
      <c r="R658" s="35">
        <v>0</v>
      </c>
      <c r="S658" s="35">
        <v>3237230.39</v>
      </c>
      <c r="T658" s="35">
        <v>66410.67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6">
        <v>3303641.06</v>
      </c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42"/>
    </row>
    <row r="659" spans="1:42" hidden="1" x14ac:dyDescent="0.3">
      <c r="A659" s="30" t="s">
        <v>81</v>
      </c>
      <c r="B659" s="41" t="s">
        <v>298</v>
      </c>
      <c r="C659" s="32">
        <v>22683.79</v>
      </c>
      <c r="D659" s="35">
        <v>0</v>
      </c>
      <c r="E659" s="35">
        <v>0</v>
      </c>
      <c r="F659" s="35">
        <v>0</v>
      </c>
      <c r="G659" s="35">
        <v>1323.45</v>
      </c>
      <c r="H659" s="35">
        <v>0</v>
      </c>
      <c r="I659" s="35">
        <v>1599.03</v>
      </c>
      <c r="J659" s="35">
        <v>0</v>
      </c>
      <c r="K659" s="35">
        <v>0</v>
      </c>
      <c r="L659" s="35">
        <v>0</v>
      </c>
      <c r="M659" s="35">
        <v>0</v>
      </c>
      <c r="N659" s="35">
        <v>3157.4</v>
      </c>
      <c r="O659" s="35">
        <v>0</v>
      </c>
      <c r="P659" s="36">
        <v>6079.88</v>
      </c>
      <c r="Q659" s="35">
        <v>0</v>
      </c>
      <c r="R659" s="35">
        <v>0</v>
      </c>
      <c r="S659" s="35">
        <v>16433.47</v>
      </c>
      <c r="T659" s="35">
        <v>170.44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6">
        <v>16603.91</v>
      </c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42"/>
    </row>
    <row r="660" spans="1:42" hidden="1" x14ac:dyDescent="0.3">
      <c r="A660" s="30" t="s">
        <v>81</v>
      </c>
      <c r="B660" s="41" t="s">
        <v>355</v>
      </c>
      <c r="C660" s="32">
        <v>0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  <c r="M660" s="35">
        <v>0</v>
      </c>
      <c r="N660" s="35">
        <v>0</v>
      </c>
      <c r="O660" s="35">
        <v>0</v>
      </c>
      <c r="P660" s="36">
        <v>0</v>
      </c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4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42"/>
    </row>
    <row r="661" spans="1:42" hidden="1" x14ac:dyDescent="0.3">
      <c r="A661" s="30" t="s">
        <v>81</v>
      </c>
      <c r="B661" s="41" t="s">
        <v>299</v>
      </c>
      <c r="C661" s="32">
        <v>3431976.15</v>
      </c>
      <c r="D661" s="35">
        <v>0</v>
      </c>
      <c r="E661" s="35">
        <v>0</v>
      </c>
      <c r="F661" s="35">
        <v>0</v>
      </c>
      <c r="G661" s="35">
        <v>194991.11</v>
      </c>
      <c r="H661" s="35">
        <v>0</v>
      </c>
      <c r="I661" s="35">
        <v>97535.3</v>
      </c>
      <c r="J661" s="35">
        <v>-61284.77</v>
      </c>
      <c r="K661" s="35">
        <v>0</v>
      </c>
      <c r="L661" s="35">
        <v>466.36</v>
      </c>
      <c r="M661" s="35">
        <v>0</v>
      </c>
      <c r="N661" s="35">
        <v>-86030.65</v>
      </c>
      <c r="O661" s="35">
        <v>0</v>
      </c>
      <c r="P661" s="36">
        <v>145677.35</v>
      </c>
      <c r="Q661" s="35">
        <v>0</v>
      </c>
      <c r="R661" s="35">
        <v>0</v>
      </c>
      <c r="S661" s="35">
        <v>3220058.57</v>
      </c>
      <c r="T661" s="35">
        <v>66240.23</v>
      </c>
      <c r="U661" s="35">
        <v>0</v>
      </c>
      <c r="V661" s="35">
        <v>0</v>
      </c>
      <c r="W661" s="35">
        <v>0</v>
      </c>
      <c r="X661" s="35">
        <v>0</v>
      </c>
      <c r="Y661" s="35">
        <v>0</v>
      </c>
      <c r="Z661" s="35">
        <v>0</v>
      </c>
      <c r="AA661" s="35">
        <v>0</v>
      </c>
      <c r="AB661" s="35">
        <v>0</v>
      </c>
      <c r="AC661" s="36">
        <v>3286298.8</v>
      </c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42"/>
    </row>
    <row r="662" spans="1:42" hidden="1" x14ac:dyDescent="0.3">
      <c r="A662" s="30" t="s">
        <v>81</v>
      </c>
      <c r="B662" s="41" t="s">
        <v>356</v>
      </c>
      <c r="C662" s="32">
        <v>2308.2800000000002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930.32</v>
      </c>
      <c r="J662" s="35">
        <v>0</v>
      </c>
      <c r="K662" s="35">
        <v>0</v>
      </c>
      <c r="L662" s="35">
        <v>0</v>
      </c>
      <c r="M662" s="35">
        <v>0</v>
      </c>
      <c r="N662" s="35">
        <v>1377.96</v>
      </c>
      <c r="O662" s="35">
        <v>0</v>
      </c>
      <c r="P662" s="36">
        <v>2308.2800000000002</v>
      </c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4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42"/>
    </row>
    <row r="663" spans="1:42" hidden="1" x14ac:dyDescent="0.3">
      <c r="A663" s="30" t="s">
        <v>81</v>
      </c>
      <c r="B663" s="41" t="s">
        <v>358</v>
      </c>
      <c r="C663" s="32">
        <v>738.35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  <c r="M663" s="35">
        <v>0</v>
      </c>
      <c r="N663" s="35">
        <v>0</v>
      </c>
      <c r="O663" s="35">
        <v>0</v>
      </c>
      <c r="P663" s="36">
        <v>0</v>
      </c>
      <c r="Q663" s="35">
        <v>0</v>
      </c>
      <c r="R663" s="35">
        <v>0</v>
      </c>
      <c r="S663" s="35">
        <v>738.35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0</v>
      </c>
      <c r="Z663" s="35">
        <v>0</v>
      </c>
      <c r="AA663" s="35">
        <v>0</v>
      </c>
      <c r="AB663" s="35">
        <v>0</v>
      </c>
      <c r="AC663" s="36">
        <v>738.35</v>
      </c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42"/>
    </row>
    <row r="664" spans="1:42" hidden="1" x14ac:dyDescent="0.3">
      <c r="A664" s="30" t="s">
        <v>81</v>
      </c>
      <c r="B664" s="44" t="s">
        <v>234</v>
      </c>
      <c r="C664" s="32">
        <v>83635471.079999998</v>
      </c>
      <c r="D664" s="35">
        <v>0</v>
      </c>
      <c r="E664" s="35">
        <v>0</v>
      </c>
      <c r="F664" s="35">
        <v>0</v>
      </c>
      <c r="G664" s="35">
        <v>13907458.800000001</v>
      </c>
      <c r="H664" s="35">
        <v>0</v>
      </c>
      <c r="I664" s="35">
        <v>4072561.04</v>
      </c>
      <c r="J664" s="35">
        <v>1055302.1399999999</v>
      </c>
      <c r="K664" s="35">
        <v>4800543.3600000003</v>
      </c>
      <c r="L664" s="35">
        <v>9033902.3100000005</v>
      </c>
      <c r="M664" s="35">
        <v>0</v>
      </c>
      <c r="N664" s="35">
        <v>-486195.86</v>
      </c>
      <c r="O664" s="35">
        <v>0</v>
      </c>
      <c r="P664" s="36">
        <v>32383571.789999999</v>
      </c>
      <c r="Q664" s="35">
        <v>0</v>
      </c>
      <c r="R664" s="35">
        <v>0</v>
      </c>
      <c r="S664" s="35">
        <v>44567476.340000004</v>
      </c>
      <c r="T664" s="35">
        <v>6684422.9500000002</v>
      </c>
      <c r="U664" s="35">
        <v>0</v>
      </c>
      <c r="V664" s="35">
        <v>0</v>
      </c>
      <c r="W664" s="35">
        <v>0</v>
      </c>
      <c r="X664" s="35">
        <v>0</v>
      </c>
      <c r="Y664" s="35">
        <v>0</v>
      </c>
      <c r="Z664" s="35">
        <v>0</v>
      </c>
      <c r="AA664" s="35">
        <v>0</v>
      </c>
      <c r="AB664" s="35">
        <v>0</v>
      </c>
      <c r="AC664" s="36">
        <v>51251899.289999999</v>
      </c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42"/>
    </row>
    <row r="665" spans="1:42" hidden="1" x14ac:dyDescent="0.3">
      <c r="A665" s="30" t="s">
        <v>81</v>
      </c>
      <c r="B665" s="41" t="s">
        <v>235</v>
      </c>
      <c r="C665" s="32">
        <v>83595382.420000002</v>
      </c>
      <c r="D665" s="35">
        <v>0</v>
      </c>
      <c r="E665" s="35">
        <v>0</v>
      </c>
      <c r="F665" s="35">
        <v>0</v>
      </c>
      <c r="G665" s="35">
        <v>13907458.800000001</v>
      </c>
      <c r="H665" s="35">
        <v>0</v>
      </c>
      <c r="I665" s="35">
        <v>4072318.32</v>
      </c>
      <c r="J665" s="35">
        <v>1055302.1399999999</v>
      </c>
      <c r="K665" s="35">
        <v>4800543.3600000003</v>
      </c>
      <c r="L665" s="35">
        <v>9033902.3100000005</v>
      </c>
      <c r="M665" s="35">
        <v>0</v>
      </c>
      <c r="N665" s="35">
        <v>-486430.18</v>
      </c>
      <c r="O665" s="35">
        <v>0</v>
      </c>
      <c r="P665" s="36">
        <v>32383094.75</v>
      </c>
      <c r="Q665" s="35">
        <v>0</v>
      </c>
      <c r="R665" s="35">
        <v>0</v>
      </c>
      <c r="S665" s="35">
        <v>44527864.719999999</v>
      </c>
      <c r="T665" s="35">
        <v>6684422.9500000002</v>
      </c>
      <c r="U665" s="35">
        <v>0</v>
      </c>
      <c r="V665" s="35">
        <v>0</v>
      </c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6">
        <v>51212287.670000002</v>
      </c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42"/>
    </row>
    <row r="666" spans="1:42" hidden="1" x14ac:dyDescent="0.3">
      <c r="A666" s="30" t="s">
        <v>81</v>
      </c>
      <c r="B666" s="41" t="s">
        <v>236</v>
      </c>
      <c r="C666" s="32">
        <v>40088.660000000003</v>
      </c>
      <c r="D666" s="35">
        <v>0</v>
      </c>
      <c r="E666" s="35">
        <v>0</v>
      </c>
      <c r="F666" s="35">
        <v>0</v>
      </c>
      <c r="G666" s="35">
        <v>0</v>
      </c>
      <c r="H666" s="35">
        <v>0</v>
      </c>
      <c r="I666" s="35">
        <v>242.72</v>
      </c>
      <c r="J666" s="35">
        <v>0</v>
      </c>
      <c r="K666" s="35">
        <v>0</v>
      </c>
      <c r="L666" s="35">
        <v>0</v>
      </c>
      <c r="M666" s="35">
        <v>0</v>
      </c>
      <c r="N666" s="35">
        <v>234.32</v>
      </c>
      <c r="O666" s="35">
        <v>0</v>
      </c>
      <c r="P666" s="36">
        <v>477.04</v>
      </c>
      <c r="Q666" s="35">
        <v>0</v>
      </c>
      <c r="R666" s="35">
        <v>0</v>
      </c>
      <c r="S666" s="35">
        <v>39611.620000000003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0</v>
      </c>
      <c r="Z666" s="35">
        <v>0</v>
      </c>
      <c r="AA666" s="35">
        <v>0</v>
      </c>
      <c r="AB666" s="35">
        <v>0</v>
      </c>
      <c r="AC666" s="36">
        <v>39611.620000000003</v>
      </c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42"/>
    </row>
    <row r="667" spans="1:42" hidden="1" x14ac:dyDescent="0.3">
      <c r="A667" s="30" t="s">
        <v>81</v>
      </c>
      <c r="B667" s="44" t="s">
        <v>361</v>
      </c>
      <c r="C667" s="32">
        <v>-1.45519152283669E-11</v>
      </c>
      <c r="D667" s="35">
        <v>0</v>
      </c>
      <c r="E667" s="35">
        <v>0</v>
      </c>
      <c r="F667" s="35">
        <v>0</v>
      </c>
      <c r="G667" s="35">
        <v>17375.169999999998</v>
      </c>
      <c r="H667" s="35">
        <v>0</v>
      </c>
      <c r="I667" s="35">
        <v>351913.58</v>
      </c>
      <c r="J667" s="35">
        <v>-338045.47</v>
      </c>
      <c r="K667" s="35">
        <v>0</v>
      </c>
      <c r="L667" s="35">
        <v>719.71</v>
      </c>
      <c r="M667" s="35">
        <v>0</v>
      </c>
      <c r="N667" s="35">
        <v>59366.33</v>
      </c>
      <c r="O667" s="35">
        <v>0</v>
      </c>
      <c r="P667" s="36">
        <v>91329.32</v>
      </c>
      <c r="Q667" s="35">
        <v>0</v>
      </c>
      <c r="R667" s="35">
        <v>0</v>
      </c>
      <c r="S667" s="35">
        <v>0</v>
      </c>
      <c r="T667" s="35">
        <v>-91329.32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6">
        <v>-91329.32</v>
      </c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42"/>
    </row>
    <row r="668" spans="1:42" hidden="1" x14ac:dyDescent="0.3">
      <c r="A668" s="30" t="s">
        <v>81</v>
      </c>
      <c r="B668" s="41" t="s">
        <v>362</v>
      </c>
      <c r="C668" s="32">
        <v>-1.45519152283669E-11</v>
      </c>
      <c r="D668" s="35">
        <v>0</v>
      </c>
      <c r="E668" s="35">
        <v>0</v>
      </c>
      <c r="F668" s="35">
        <v>0</v>
      </c>
      <c r="G668" s="35">
        <v>17375.169999999998</v>
      </c>
      <c r="H668" s="35">
        <v>0</v>
      </c>
      <c r="I668" s="35">
        <v>351913.58</v>
      </c>
      <c r="J668" s="35">
        <v>-338045.47</v>
      </c>
      <c r="K668" s="35">
        <v>0</v>
      </c>
      <c r="L668" s="35">
        <v>719.71</v>
      </c>
      <c r="M668" s="35">
        <v>0</v>
      </c>
      <c r="N668" s="35">
        <v>59366.33</v>
      </c>
      <c r="O668" s="35">
        <v>0</v>
      </c>
      <c r="P668" s="36">
        <v>91329.32</v>
      </c>
      <c r="Q668" s="35">
        <v>0</v>
      </c>
      <c r="R668" s="35">
        <v>0</v>
      </c>
      <c r="S668" s="35">
        <v>0</v>
      </c>
      <c r="T668" s="35">
        <v>-91329.32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6">
        <v>-91329.32</v>
      </c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42"/>
    </row>
    <row r="669" spans="1:42" hidden="1" x14ac:dyDescent="0.3">
      <c r="A669" s="30" t="s">
        <v>81</v>
      </c>
      <c r="B669" s="41" t="s">
        <v>363</v>
      </c>
      <c r="C669" s="32">
        <v>0</v>
      </c>
      <c r="D669" s="35">
        <v>0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0</v>
      </c>
      <c r="M669" s="35">
        <v>0</v>
      </c>
      <c r="N669" s="35">
        <v>0</v>
      </c>
      <c r="O669" s="35">
        <v>0</v>
      </c>
      <c r="P669" s="36">
        <v>0</v>
      </c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4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42"/>
    </row>
    <row r="670" spans="1:42" hidden="1" x14ac:dyDescent="0.3">
      <c r="A670" s="30" t="s">
        <v>81</v>
      </c>
      <c r="B670" s="44" t="s">
        <v>237</v>
      </c>
      <c r="C670" s="32">
        <v>8007567.8600000003</v>
      </c>
      <c r="D670" s="35">
        <v>0</v>
      </c>
      <c r="E670" s="35">
        <v>0</v>
      </c>
      <c r="F670" s="35">
        <v>0</v>
      </c>
      <c r="G670" s="35">
        <v>1451755.12</v>
      </c>
      <c r="H670" s="35">
        <v>0</v>
      </c>
      <c r="I670" s="35">
        <v>950668.33</v>
      </c>
      <c r="J670" s="35">
        <v>-288408.24</v>
      </c>
      <c r="K670" s="35">
        <v>0</v>
      </c>
      <c r="L670" s="35">
        <v>112062.66</v>
      </c>
      <c r="M670" s="35">
        <v>0</v>
      </c>
      <c r="N670" s="35">
        <v>3259423.79</v>
      </c>
      <c r="O670" s="35">
        <v>0</v>
      </c>
      <c r="P670" s="36">
        <v>5485501.6600000001</v>
      </c>
      <c r="Q670" s="35">
        <v>0</v>
      </c>
      <c r="R670" s="35">
        <v>0</v>
      </c>
      <c r="S670" s="35">
        <v>455226.87</v>
      </c>
      <c r="T670" s="35">
        <v>2066839.33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6">
        <v>2522066.2000000002</v>
      </c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42"/>
    </row>
    <row r="671" spans="1:42" hidden="1" x14ac:dyDescent="0.3">
      <c r="A671" s="30" t="s">
        <v>81</v>
      </c>
      <c r="B671" s="41" t="s">
        <v>238</v>
      </c>
      <c r="C671" s="32">
        <v>8007006.7000000002</v>
      </c>
      <c r="D671" s="35">
        <v>0</v>
      </c>
      <c r="E671" s="35">
        <v>0</v>
      </c>
      <c r="F671" s="35">
        <v>0</v>
      </c>
      <c r="G671" s="35">
        <v>1451755.12</v>
      </c>
      <c r="H671" s="35">
        <v>0</v>
      </c>
      <c r="I671" s="35">
        <v>950635.5</v>
      </c>
      <c r="J671" s="35">
        <v>-288408.24</v>
      </c>
      <c r="K671" s="35">
        <v>0</v>
      </c>
      <c r="L671" s="35">
        <v>112062.66</v>
      </c>
      <c r="M671" s="35">
        <v>0</v>
      </c>
      <c r="N671" s="35">
        <v>3258912.44</v>
      </c>
      <c r="O671" s="35">
        <v>0</v>
      </c>
      <c r="P671" s="36">
        <v>5484957.4800000004</v>
      </c>
      <c r="Q671" s="35">
        <v>0</v>
      </c>
      <c r="R671" s="35">
        <v>0</v>
      </c>
      <c r="S671" s="35">
        <v>455226.87</v>
      </c>
      <c r="T671" s="35">
        <v>2066822.35</v>
      </c>
      <c r="U671" s="35">
        <v>0</v>
      </c>
      <c r="V671" s="35">
        <v>0</v>
      </c>
      <c r="W671" s="35">
        <v>0</v>
      </c>
      <c r="X671" s="35">
        <v>0</v>
      </c>
      <c r="Y671" s="35">
        <v>0</v>
      </c>
      <c r="Z671" s="35">
        <v>0</v>
      </c>
      <c r="AA671" s="35">
        <v>0</v>
      </c>
      <c r="AB671" s="35">
        <v>0</v>
      </c>
      <c r="AC671" s="36">
        <v>2522049.2200000002</v>
      </c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42"/>
    </row>
    <row r="672" spans="1:42" hidden="1" x14ac:dyDescent="0.3">
      <c r="A672" s="30" t="s">
        <v>81</v>
      </c>
      <c r="B672" s="41" t="s">
        <v>239</v>
      </c>
      <c r="C672" s="32">
        <v>561.16</v>
      </c>
      <c r="D672" s="35">
        <v>0</v>
      </c>
      <c r="E672" s="35">
        <v>0</v>
      </c>
      <c r="F672" s="35">
        <v>0</v>
      </c>
      <c r="G672" s="35">
        <v>0</v>
      </c>
      <c r="H672" s="35">
        <v>0</v>
      </c>
      <c r="I672" s="35">
        <v>32.83</v>
      </c>
      <c r="J672" s="35">
        <v>0</v>
      </c>
      <c r="K672" s="35">
        <v>0</v>
      </c>
      <c r="L672" s="35">
        <v>0</v>
      </c>
      <c r="M672" s="35">
        <v>0</v>
      </c>
      <c r="N672" s="35">
        <v>511.35</v>
      </c>
      <c r="O672" s="35">
        <v>0</v>
      </c>
      <c r="P672" s="36">
        <v>544.17999999999995</v>
      </c>
      <c r="Q672" s="35">
        <v>0</v>
      </c>
      <c r="R672" s="35">
        <v>0</v>
      </c>
      <c r="S672" s="35">
        <v>0</v>
      </c>
      <c r="T672" s="35">
        <v>16.98</v>
      </c>
      <c r="U672" s="35">
        <v>0</v>
      </c>
      <c r="V672" s="35">
        <v>0</v>
      </c>
      <c r="W672" s="35">
        <v>0</v>
      </c>
      <c r="X672" s="35">
        <v>0</v>
      </c>
      <c r="Y672" s="35">
        <v>0</v>
      </c>
      <c r="Z672" s="35">
        <v>0</v>
      </c>
      <c r="AA672" s="35">
        <v>0</v>
      </c>
      <c r="AB672" s="35">
        <v>0</v>
      </c>
      <c r="AC672" s="36">
        <v>16.98</v>
      </c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42"/>
    </row>
    <row r="673" spans="1:42" hidden="1" x14ac:dyDescent="0.3">
      <c r="A673" s="30" t="s">
        <v>81</v>
      </c>
      <c r="B673" s="39" t="s">
        <v>240</v>
      </c>
      <c r="C673" s="32">
        <v>4854581799.8500004</v>
      </c>
      <c r="D673" s="35">
        <v>5135624853.1000004</v>
      </c>
      <c r="E673" s="35">
        <v>0</v>
      </c>
      <c r="F673" s="35">
        <v>-22134057.030000001</v>
      </c>
      <c r="G673" s="35">
        <v>-770269987.75999999</v>
      </c>
      <c r="H673" s="35">
        <v>-8987122.6999999993</v>
      </c>
      <c r="I673" s="35">
        <v>-5481307.1799999997</v>
      </c>
      <c r="J673" s="35">
        <v>-3738197.14</v>
      </c>
      <c r="K673" s="35">
        <v>-6177806.8700000001</v>
      </c>
      <c r="L673" s="35">
        <v>-13473484.220000001</v>
      </c>
      <c r="M673" s="35">
        <v>-0.15</v>
      </c>
      <c r="N673" s="35">
        <v>763249503.63</v>
      </c>
      <c r="O673" s="35">
        <v>6902131.2599999998</v>
      </c>
      <c r="P673" s="36">
        <v>5075514524.9399996</v>
      </c>
      <c r="Q673" s="35">
        <v>0</v>
      </c>
      <c r="R673" s="35">
        <v>0</v>
      </c>
      <c r="S673" s="35">
        <v>-145496303.87</v>
      </c>
      <c r="T673" s="35">
        <v>-70400448.329999998</v>
      </c>
      <c r="U673" s="35">
        <v>-5035972.8899999997</v>
      </c>
      <c r="V673" s="35">
        <v>0</v>
      </c>
      <c r="W673" s="35">
        <v>0</v>
      </c>
      <c r="X673" s="35">
        <v>0</v>
      </c>
      <c r="Y673" s="35">
        <v>0</v>
      </c>
      <c r="Z673" s="35">
        <v>0</v>
      </c>
      <c r="AA673" s="35">
        <v>0</v>
      </c>
      <c r="AB673" s="35">
        <v>0</v>
      </c>
      <c r="AC673" s="36">
        <v>-220932725.09</v>
      </c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42"/>
    </row>
    <row r="674" spans="1:42" hidden="1" x14ac:dyDescent="0.3">
      <c r="A674" s="30" t="s">
        <v>81</v>
      </c>
      <c r="B674" s="40" t="s">
        <v>241</v>
      </c>
      <c r="C674" s="32">
        <v>4854581799.8500004</v>
      </c>
      <c r="D674" s="35">
        <v>5135624853.1000004</v>
      </c>
      <c r="E674" s="35">
        <v>0</v>
      </c>
      <c r="F674" s="35">
        <v>-22134057.030000001</v>
      </c>
      <c r="G674" s="35">
        <v>-770269987.75999999</v>
      </c>
      <c r="H674" s="35">
        <v>-8987122.6999999993</v>
      </c>
      <c r="I674" s="35">
        <v>-5481307.1799999997</v>
      </c>
      <c r="J674" s="35">
        <v>-3738197.14</v>
      </c>
      <c r="K674" s="35">
        <v>-6177806.8700000001</v>
      </c>
      <c r="L674" s="35">
        <v>-13473484.220000001</v>
      </c>
      <c r="M674" s="35">
        <v>-0.15</v>
      </c>
      <c r="N674" s="35">
        <v>763249503.63</v>
      </c>
      <c r="O674" s="35">
        <v>6902131.2599999998</v>
      </c>
      <c r="P674" s="36">
        <v>5075514524.9399996</v>
      </c>
      <c r="Q674" s="35">
        <v>0</v>
      </c>
      <c r="R674" s="35">
        <v>0</v>
      </c>
      <c r="S674" s="35">
        <v>-145496303.87</v>
      </c>
      <c r="T674" s="35">
        <v>-70400448.329999998</v>
      </c>
      <c r="U674" s="35">
        <v>-5035972.8899999997</v>
      </c>
      <c r="V674" s="35">
        <v>0</v>
      </c>
      <c r="W674" s="35">
        <v>0</v>
      </c>
      <c r="X674" s="35">
        <v>0</v>
      </c>
      <c r="Y674" s="35">
        <v>0</v>
      </c>
      <c r="Z674" s="35">
        <v>0</v>
      </c>
      <c r="AA674" s="35">
        <v>0</v>
      </c>
      <c r="AB674" s="35">
        <v>0</v>
      </c>
      <c r="AC674" s="36">
        <v>-220932725.09</v>
      </c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42"/>
    </row>
    <row r="675" spans="1:42" hidden="1" x14ac:dyDescent="0.3">
      <c r="A675" s="30" t="s">
        <v>81</v>
      </c>
      <c r="B675" s="41" t="s">
        <v>242</v>
      </c>
      <c r="C675" s="32">
        <v>-1086054656.74</v>
      </c>
      <c r="D675" s="35">
        <v>0</v>
      </c>
      <c r="E675" s="35">
        <v>0</v>
      </c>
      <c r="F675" s="35">
        <v>-22134057.030000001</v>
      </c>
      <c r="G675" s="35">
        <v>-770269987.75999999</v>
      </c>
      <c r="H675" s="35">
        <v>-8987122.6999999993</v>
      </c>
      <c r="I675" s="35">
        <v>-5481307.1799999997</v>
      </c>
      <c r="J675" s="35">
        <v>-3738197.14</v>
      </c>
      <c r="K675" s="35">
        <v>-6177806.8700000001</v>
      </c>
      <c r="L675" s="35">
        <v>-13473484.220000001</v>
      </c>
      <c r="M675" s="35">
        <v>-0.15</v>
      </c>
      <c r="N675" s="35">
        <v>-33478768.600000001</v>
      </c>
      <c r="O675" s="35">
        <v>0</v>
      </c>
      <c r="P675" s="36">
        <v>-863740731.64999998</v>
      </c>
      <c r="Q675" s="35">
        <v>0</v>
      </c>
      <c r="R675" s="35">
        <v>0</v>
      </c>
      <c r="S675" s="35">
        <v>-145496303.87</v>
      </c>
      <c r="T675" s="35">
        <v>-71781648.329999998</v>
      </c>
      <c r="U675" s="35">
        <v>-5035972.8899999997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6">
        <v>-222313925.09</v>
      </c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42"/>
    </row>
    <row r="676" spans="1:42" hidden="1" x14ac:dyDescent="0.3">
      <c r="A676" s="30" t="s">
        <v>81</v>
      </c>
      <c r="B676" s="41" t="s">
        <v>244</v>
      </c>
      <c r="C676" s="32">
        <v>5940636456.5900002</v>
      </c>
      <c r="D676" s="35">
        <v>5135624853.1000004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796728272.23000002</v>
      </c>
      <c r="O676" s="35">
        <v>6902131.2599999998</v>
      </c>
      <c r="P676" s="36">
        <v>5939255256.5900002</v>
      </c>
      <c r="Q676" s="35">
        <v>0</v>
      </c>
      <c r="R676" s="35">
        <v>0</v>
      </c>
      <c r="S676" s="35">
        <v>0</v>
      </c>
      <c r="T676" s="35">
        <v>1381200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6">
        <v>1381200</v>
      </c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42"/>
    </row>
    <row r="677" spans="1:42" hidden="1" x14ac:dyDescent="0.3">
      <c r="A677" s="30" t="s">
        <v>81</v>
      </c>
      <c r="B677" s="39" t="s">
        <v>431</v>
      </c>
      <c r="C677" s="32">
        <v>-5135624853.1000004</v>
      </c>
      <c r="D677" s="35">
        <v>-5135624853.1000004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35">
        <v>0</v>
      </c>
      <c r="P677" s="36">
        <v>-5135624853.1000004</v>
      </c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4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42"/>
    </row>
    <row r="678" spans="1:42" hidden="1" x14ac:dyDescent="0.3">
      <c r="A678" s="30" t="s">
        <v>81</v>
      </c>
      <c r="B678" s="40" t="s">
        <v>432</v>
      </c>
      <c r="C678" s="32">
        <v>-5135624853.1000004</v>
      </c>
      <c r="D678" s="35">
        <v>-5135624853.1000004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35">
        <v>0</v>
      </c>
      <c r="P678" s="36">
        <v>-5135624853.1000004</v>
      </c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4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42"/>
    </row>
    <row r="679" spans="1:42" hidden="1" x14ac:dyDescent="0.3">
      <c r="A679" s="30" t="s">
        <v>81</v>
      </c>
      <c r="B679" s="41" t="s">
        <v>433</v>
      </c>
      <c r="C679" s="32">
        <v>-5135624853.1000004</v>
      </c>
      <c r="D679" s="35">
        <v>-5135624853.1000004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6">
        <v>-5135624853.1000004</v>
      </c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4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42"/>
    </row>
    <row r="680" spans="1:42" hidden="1" x14ac:dyDescent="0.3">
      <c r="A680" s="60" t="s">
        <v>434</v>
      </c>
      <c r="B680" s="61"/>
      <c r="C680" s="32">
        <v>-2.8870999813079802E-7</v>
      </c>
      <c r="D680" s="36">
        <v>0</v>
      </c>
      <c r="E680" s="36">
        <v>0</v>
      </c>
      <c r="F680" s="36">
        <v>-1.11776898847893E-9</v>
      </c>
      <c r="G680" s="36">
        <v>-1.6391277313232401E-7</v>
      </c>
      <c r="H680" s="36">
        <v>0</v>
      </c>
      <c r="I680" s="36">
        <v>2.0645529730245499E-10</v>
      </c>
      <c r="J680" s="36">
        <v>0</v>
      </c>
      <c r="K680" s="36">
        <v>-1.4733814168721401E-10</v>
      </c>
      <c r="L680" s="36">
        <v>4.0745362639427201E-10</v>
      </c>
      <c r="M680" s="36">
        <v>0</v>
      </c>
      <c r="N680" s="36">
        <v>-1.19209289550781E-7</v>
      </c>
      <c r="O680" s="36">
        <v>0</v>
      </c>
      <c r="P680" s="36">
        <v>-2.8271460905671099E-7</v>
      </c>
      <c r="Q680" s="36">
        <v>0</v>
      </c>
      <c r="R680" s="36">
        <v>0</v>
      </c>
      <c r="S680" s="36">
        <v>-1.67638063430786E-8</v>
      </c>
      <c r="T680" s="36">
        <v>-5.5879354476928703E-9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-2.0489096641540501E-8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7">
        <v>0</v>
      </c>
    </row>
    <row r="681" spans="1:42" hidden="1" x14ac:dyDescent="0.3">
      <c r="A681" s="30" t="s">
        <v>82</v>
      </c>
      <c r="B681" s="31" t="s">
        <v>217</v>
      </c>
      <c r="C681" s="32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6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6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  <c r="AO681" s="35">
        <v>0</v>
      </c>
      <c r="AP681" s="37">
        <v>0</v>
      </c>
    </row>
    <row r="682" spans="1:42" hidden="1" x14ac:dyDescent="0.3">
      <c r="A682" s="30" t="s">
        <v>82</v>
      </c>
      <c r="B682" s="38" t="s">
        <v>218</v>
      </c>
      <c r="C682" s="32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35">
        <v>0</v>
      </c>
      <c r="P682" s="36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6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0</v>
      </c>
      <c r="AO682" s="35">
        <v>0</v>
      </c>
      <c r="AP682" s="37">
        <v>0</v>
      </c>
    </row>
    <row r="683" spans="1:42" hidden="1" x14ac:dyDescent="0.3">
      <c r="A683" s="30" t="s">
        <v>82</v>
      </c>
      <c r="B683" s="39" t="s">
        <v>219</v>
      </c>
      <c r="C683" s="32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35">
        <v>0</v>
      </c>
      <c r="P683" s="36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6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0</v>
      </c>
      <c r="AO683" s="35">
        <v>0</v>
      </c>
      <c r="AP683" s="37">
        <v>0</v>
      </c>
    </row>
    <row r="684" spans="1:42" hidden="1" x14ac:dyDescent="0.3">
      <c r="A684" s="30" t="s">
        <v>82</v>
      </c>
      <c r="B684" s="40" t="s">
        <v>220</v>
      </c>
      <c r="C684" s="32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35">
        <v>0</v>
      </c>
      <c r="P684" s="36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6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0</v>
      </c>
      <c r="AO684" s="35">
        <v>0</v>
      </c>
      <c r="AP684" s="37">
        <v>0</v>
      </c>
    </row>
    <row r="685" spans="1:42" hidden="1" x14ac:dyDescent="0.3">
      <c r="A685" s="30" t="s">
        <v>82</v>
      </c>
      <c r="B685" s="41" t="s">
        <v>221</v>
      </c>
      <c r="C685" s="32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35">
        <v>0</v>
      </c>
      <c r="P685" s="36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6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0</v>
      </c>
      <c r="AO685" s="35">
        <v>0</v>
      </c>
      <c r="AP685" s="37">
        <v>0</v>
      </c>
    </row>
    <row r="686" spans="1:42" hidden="1" x14ac:dyDescent="0.3">
      <c r="A686" s="30" t="s">
        <v>82</v>
      </c>
      <c r="B686" s="39" t="s">
        <v>222</v>
      </c>
      <c r="C686" s="32">
        <v>368748.38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55588.45</v>
      </c>
      <c r="O686" s="35">
        <v>0</v>
      </c>
      <c r="P686" s="36">
        <v>55588.45</v>
      </c>
      <c r="Q686" s="35">
        <v>0</v>
      </c>
      <c r="R686" s="35">
        <v>0</v>
      </c>
      <c r="S686" s="35">
        <v>0</v>
      </c>
      <c r="T686" s="35">
        <v>34061.660000000003</v>
      </c>
      <c r="U686" s="35">
        <v>279098.27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6">
        <v>313159.93</v>
      </c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42"/>
    </row>
    <row r="687" spans="1:42" hidden="1" x14ac:dyDescent="0.3">
      <c r="A687" s="30" t="s">
        <v>82</v>
      </c>
      <c r="B687" s="40" t="s">
        <v>223</v>
      </c>
      <c r="C687" s="32">
        <v>39998.17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20341.189999999999</v>
      </c>
      <c r="O687" s="35">
        <v>0</v>
      </c>
      <c r="P687" s="36">
        <v>20341.189999999999</v>
      </c>
      <c r="Q687" s="35">
        <v>0</v>
      </c>
      <c r="R687" s="35">
        <v>0</v>
      </c>
      <c r="S687" s="35">
        <v>0</v>
      </c>
      <c r="T687" s="35">
        <v>0</v>
      </c>
      <c r="U687" s="35">
        <v>19656.98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6">
        <v>19656.98</v>
      </c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42"/>
    </row>
    <row r="688" spans="1:42" hidden="1" x14ac:dyDescent="0.3">
      <c r="A688" s="30" t="s">
        <v>82</v>
      </c>
      <c r="B688" s="43" t="s">
        <v>224</v>
      </c>
      <c r="C688" s="32">
        <v>39998.17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20341.189999999999</v>
      </c>
      <c r="O688" s="35">
        <v>0</v>
      </c>
      <c r="P688" s="36">
        <v>20341.189999999999</v>
      </c>
      <c r="Q688" s="35">
        <v>0</v>
      </c>
      <c r="R688" s="35">
        <v>0</v>
      </c>
      <c r="S688" s="35">
        <v>0</v>
      </c>
      <c r="T688" s="35">
        <v>0</v>
      </c>
      <c r="U688" s="35">
        <v>19656.98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6">
        <v>19656.98</v>
      </c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42"/>
    </row>
    <row r="689" spans="1:42" hidden="1" x14ac:dyDescent="0.3">
      <c r="A689" s="30" t="s">
        <v>82</v>
      </c>
      <c r="B689" s="41" t="s">
        <v>225</v>
      </c>
      <c r="C689" s="32">
        <v>39998.17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20341.189999999999</v>
      </c>
      <c r="O689" s="35">
        <v>0</v>
      </c>
      <c r="P689" s="36">
        <v>20341.189999999999</v>
      </c>
      <c r="Q689" s="35">
        <v>0</v>
      </c>
      <c r="R689" s="35">
        <v>0</v>
      </c>
      <c r="S689" s="35">
        <v>0</v>
      </c>
      <c r="T689" s="35">
        <v>0</v>
      </c>
      <c r="U689" s="35">
        <v>19656.98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6">
        <v>19656.98</v>
      </c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42"/>
    </row>
    <row r="690" spans="1:42" hidden="1" x14ac:dyDescent="0.3">
      <c r="A690" s="30" t="s">
        <v>82</v>
      </c>
      <c r="B690" s="40" t="s">
        <v>226</v>
      </c>
      <c r="C690" s="32">
        <v>328750.21000000002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35247.26</v>
      </c>
      <c r="O690" s="35">
        <v>0</v>
      </c>
      <c r="P690" s="36">
        <v>35247.26</v>
      </c>
      <c r="Q690" s="35">
        <v>0</v>
      </c>
      <c r="R690" s="35">
        <v>0</v>
      </c>
      <c r="S690" s="35">
        <v>0</v>
      </c>
      <c r="T690" s="35">
        <v>34061.660000000003</v>
      </c>
      <c r="U690" s="35">
        <v>259441.29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6">
        <v>293502.95</v>
      </c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42"/>
    </row>
    <row r="691" spans="1:42" hidden="1" x14ac:dyDescent="0.3">
      <c r="A691" s="30" t="s">
        <v>82</v>
      </c>
      <c r="B691" s="43" t="s">
        <v>227</v>
      </c>
      <c r="C691" s="32">
        <v>259441.29</v>
      </c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4"/>
      <c r="Q691" s="35">
        <v>0</v>
      </c>
      <c r="R691" s="35">
        <v>0</v>
      </c>
      <c r="S691" s="35">
        <v>0</v>
      </c>
      <c r="T691" s="35">
        <v>0</v>
      </c>
      <c r="U691" s="35">
        <v>259441.29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6">
        <v>259441.29</v>
      </c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42"/>
    </row>
    <row r="692" spans="1:42" hidden="1" x14ac:dyDescent="0.3">
      <c r="A692" s="30" t="s">
        <v>82</v>
      </c>
      <c r="B692" s="44" t="s">
        <v>290</v>
      </c>
      <c r="C692" s="32">
        <v>259441.29</v>
      </c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4"/>
      <c r="Q692" s="35">
        <v>0</v>
      </c>
      <c r="R692" s="35">
        <v>0</v>
      </c>
      <c r="S692" s="35">
        <v>0</v>
      </c>
      <c r="T692" s="35">
        <v>0</v>
      </c>
      <c r="U692" s="35">
        <v>259441.29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6">
        <v>259441.29</v>
      </c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42"/>
    </row>
    <row r="693" spans="1:42" hidden="1" x14ac:dyDescent="0.3">
      <c r="A693" s="30" t="s">
        <v>82</v>
      </c>
      <c r="B693" s="41" t="s">
        <v>399</v>
      </c>
      <c r="C693" s="32">
        <v>259441.29</v>
      </c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4"/>
      <c r="Q693" s="35">
        <v>0</v>
      </c>
      <c r="R693" s="35">
        <v>0</v>
      </c>
      <c r="S693" s="35">
        <v>0</v>
      </c>
      <c r="T693" s="35">
        <v>0</v>
      </c>
      <c r="U693" s="35">
        <v>259441.29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6">
        <v>259441.29</v>
      </c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42"/>
    </row>
    <row r="694" spans="1:42" hidden="1" x14ac:dyDescent="0.3">
      <c r="A694" s="30" t="s">
        <v>82</v>
      </c>
      <c r="B694" s="43" t="s">
        <v>233</v>
      </c>
      <c r="C694" s="32">
        <v>69308.92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35247.26</v>
      </c>
      <c r="O694" s="35">
        <v>0</v>
      </c>
      <c r="P694" s="36">
        <v>35247.26</v>
      </c>
      <c r="Q694" s="35">
        <v>0</v>
      </c>
      <c r="R694" s="35">
        <v>0</v>
      </c>
      <c r="S694" s="35">
        <v>0</v>
      </c>
      <c r="T694" s="35">
        <v>34061.660000000003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6">
        <v>34061.660000000003</v>
      </c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42"/>
    </row>
    <row r="695" spans="1:42" hidden="1" x14ac:dyDescent="0.3">
      <c r="A695" s="30" t="s">
        <v>82</v>
      </c>
      <c r="B695" s="44" t="s">
        <v>234</v>
      </c>
      <c r="C695" s="32">
        <v>35247.26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35247.26</v>
      </c>
      <c r="O695" s="35">
        <v>0</v>
      </c>
      <c r="P695" s="36">
        <v>35247.26</v>
      </c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4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42"/>
    </row>
    <row r="696" spans="1:42" hidden="1" x14ac:dyDescent="0.3">
      <c r="A696" s="30" t="s">
        <v>82</v>
      </c>
      <c r="B696" s="41" t="s">
        <v>235</v>
      </c>
      <c r="C696" s="32">
        <v>35247.26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35247.26</v>
      </c>
      <c r="O696" s="35">
        <v>0</v>
      </c>
      <c r="P696" s="36">
        <v>35247.26</v>
      </c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4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42"/>
    </row>
    <row r="697" spans="1:42" hidden="1" x14ac:dyDescent="0.3">
      <c r="A697" s="30" t="s">
        <v>82</v>
      </c>
      <c r="B697" s="44" t="s">
        <v>237</v>
      </c>
      <c r="C697" s="32">
        <v>34061.660000000003</v>
      </c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4"/>
      <c r="Q697" s="35">
        <v>0</v>
      </c>
      <c r="R697" s="35">
        <v>0</v>
      </c>
      <c r="S697" s="35">
        <v>0</v>
      </c>
      <c r="T697" s="35">
        <v>34061.660000000003</v>
      </c>
      <c r="U697" s="35">
        <v>0</v>
      </c>
      <c r="V697" s="35">
        <v>0</v>
      </c>
      <c r="W697" s="35">
        <v>0</v>
      </c>
      <c r="X697" s="35">
        <v>0</v>
      </c>
      <c r="Y697" s="35">
        <v>0</v>
      </c>
      <c r="Z697" s="35">
        <v>0</v>
      </c>
      <c r="AA697" s="35">
        <v>0</v>
      </c>
      <c r="AB697" s="35">
        <v>0</v>
      </c>
      <c r="AC697" s="36">
        <v>34061.660000000003</v>
      </c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42"/>
    </row>
    <row r="698" spans="1:42" hidden="1" x14ac:dyDescent="0.3">
      <c r="A698" s="30" t="s">
        <v>82</v>
      </c>
      <c r="B698" s="41" t="s">
        <v>238</v>
      </c>
      <c r="C698" s="32">
        <v>34061.660000000003</v>
      </c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4"/>
      <c r="Q698" s="35">
        <v>0</v>
      </c>
      <c r="R698" s="35">
        <v>0</v>
      </c>
      <c r="S698" s="35">
        <v>0</v>
      </c>
      <c r="T698" s="35">
        <v>34061.660000000003</v>
      </c>
      <c r="U698" s="35">
        <v>0</v>
      </c>
      <c r="V698" s="35">
        <v>0</v>
      </c>
      <c r="W698" s="35">
        <v>0</v>
      </c>
      <c r="X698" s="35">
        <v>0</v>
      </c>
      <c r="Y698" s="35">
        <v>0</v>
      </c>
      <c r="Z698" s="35">
        <v>0</v>
      </c>
      <c r="AA698" s="35">
        <v>0</v>
      </c>
      <c r="AB698" s="35">
        <v>0</v>
      </c>
      <c r="AC698" s="36">
        <v>34061.660000000003</v>
      </c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42"/>
    </row>
    <row r="699" spans="1:42" hidden="1" x14ac:dyDescent="0.3">
      <c r="A699" s="30" t="s">
        <v>82</v>
      </c>
      <c r="B699" s="39" t="s">
        <v>240</v>
      </c>
      <c r="C699" s="32">
        <v>-368748.38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-55588.45</v>
      </c>
      <c r="O699" s="35">
        <v>0</v>
      </c>
      <c r="P699" s="36">
        <v>-55588.45</v>
      </c>
      <c r="Q699" s="35">
        <v>0</v>
      </c>
      <c r="R699" s="35">
        <v>0</v>
      </c>
      <c r="S699" s="35">
        <v>0</v>
      </c>
      <c r="T699" s="35">
        <v>-34061.660000000003</v>
      </c>
      <c r="U699" s="35">
        <v>-279098.27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6">
        <v>-313159.93</v>
      </c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42"/>
    </row>
    <row r="700" spans="1:42" hidden="1" x14ac:dyDescent="0.3">
      <c r="A700" s="30" t="s">
        <v>82</v>
      </c>
      <c r="B700" s="40" t="s">
        <v>241</v>
      </c>
      <c r="C700" s="32">
        <v>-368748.38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-55588.45</v>
      </c>
      <c r="O700" s="35">
        <v>0</v>
      </c>
      <c r="P700" s="36">
        <v>-55588.45</v>
      </c>
      <c r="Q700" s="35">
        <v>0</v>
      </c>
      <c r="R700" s="35">
        <v>0</v>
      </c>
      <c r="S700" s="35">
        <v>0</v>
      </c>
      <c r="T700" s="35">
        <v>-34061.660000000003</v>
      </c>
      <c r="U700" s="35">
        <v>-279098.27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6">
        <v>-313159.93</v>
      </c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42"/>
    </row>
    <row r="701" spans="1:42" hidden="1" x14ac:dyDescent="0.3">
      <c r="A701" s="30" t="s">
        <v>82</v>
      </c>
      <c r="B701" s="41" t="s">
        <v>242</v>
      </c>
      <c r="C701" s="32">
        <v>-368748.38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-55588.45</v>
      </c>
      <c r="O701" s="35">
        <v>0</v>
      </c>
      <c r="P701" s="36">
        <v>-55588.45</v>
      </c>
      <c r="Q701" s="35">
        <v>0</v>
      </c>
      <c r="R701" s="35">
        <v>0</v>
      </c>
      <c r="S701" s="35">
        <v>0</v>
      </c>
      <c r="T701" s="35">
        <v>-34061.660000000003</v>
      </c>
      <c r="U701" s="35">
        <v>-279098.27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6">
        <v>-313159.93</v>
      </c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42"/>
    </row>
    <row r="702" spans="1:42" hidden="1" x14ac:dyDescent="0.3">
      <c r="A702" s="60" t="s">
        <v>435</v>
      </c>
      <c r="B702" s="61"/>
      <c r="C702" s="32">
        <v>-1.09139364212751E-11</v>
      </c>
      <c r="D702" s="36">
        <v>0</v>
      </c>
      <c r="E702" s="36">
        <v>0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-3.6379788070917101E-12</v>
      </c>
      <c r="O702" s="36">
        <v>0</v>
      </c>
      <c r="P702" s="36">
        <v>-3.6379788070917101E-12</v>
      </c>
      <c r="Q702" s="36">
        <v>0</v>
      </c>
      <c r="R702" s="36">
        <v>0</v>
      </c>
      <c r="S702" s="36">
        <v>0</v>
      </c>
      <c r="T702" s="36">
        <v>0</v>
      </c>
      <c r="U702" s="36">
        <v>-1.09139364212751E-11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-1.09139364212751E-11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7">
        <v>0</v>
      </c>
    </row>
    <row r="703" spans="1:42" hidden="1" x14ac:dyDescent="0.3">
      <c r="A703" s="30" t="s">
        <v>83</v>
      </c>
      <c r="B703" s="31" t="s">
        <v>217</v>
      </c>
      <c r="C703" s="32">
        <v>0</v>
      </c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4"/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0</v>
      </c>
      <c r="Z703" s="35">
        <v>0</v>
      </c>
      <c r="AA703" s="35">
        <v>0</v>
      </c>
      <c r="AB703" s="35">
        <v>0</v>
      </c>
      <c r="AC703" s="36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0</v>
      </c>
      <c r="AJ703" s="35">
        <v>0</v>
      </c>
      <c r="AK703" s="35">
        <v>0</v>
      </c>
      <c r="AL703" s="35">
        <v>0</v>
      </c>
      <c r="AM703" s="35">
        <v>0</v>
      </c>
      <c r="AN703" s="35">
        <v>0</v>
      </c>
      <c r="AO703" s="35">
        <v>0</v>
      </c>
      <c r="AP703" s="37">
        <v>0</v>
      </c>
    </row>
    <row r="704" spans="1:42" hidden="1" x14ac:dyDescent="0.3">
      <c r="A704" s="30" t="s">
        <v>83</v>
      </c>
      <c r="B704" s="38" t="s">
        <v>218</v>
      </c>
      <c r="C704" s="32">
        <v>0</v>
      </c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4"/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0</v>
      </c>
      <c r="Z704" s="35">
        <v>0</v>
      </c>
      <c r="AA704" s="35">
        <v>0</v>
      </c>
      <c r="AB704" s="35">
        <v>0</v>
      </c>
      <c r="AC704" s="36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0</v>
      </c>
      <c r="AJ704" s="35">
        <v>0</v>
      </c>
      <c r="AK704" s="35">
        <v>0</v>
      </c>
      <c r="AL704" s="35">
        <v>0</v>
      </c>
      <c r="AM704" s="35">
        <v>0</v>
      </c>
      <c r="AN704" s="35">
        <v>0</v>
      </c>
      <c r="AO704" s="35">
        <v>0</v>
      </c>
      <c r="AP704" s="37">
        <v>0</v>
      </c>
    </row>
    <row r="705" spans="1:42" hidden="1" x14ac:dyDescent="0.3">
      <c r="A705" s="30" t="s">
        <v>83</v>
      </c>
      <c r="B705" s="39" t="s">
        <v>219</v>
      </c>
      <c r="C705" s="32">
        <v>0</v>
      </c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4"/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6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0</v>
      </c>
      <c r="AO705" s="35">
        <v>0</v>
      </c>
      <c r="AP705" s="37">
        <v>0</v>
      </c>
    </row>
    <row r="706" spans="1:42" hidden="1" x14ac:dyDescent="0.3">
      <c r="A706" s="30" t="s">
        <v>83</v>
      </c>
      <c r="B706" s="40" t="s">
        <v>220</v>
      </c>
      <c r="C706" s="32">
        <v>0</v>
      </c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4"/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6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0</v>
      </c>
      <c r="AO706" s="35">
        <v>0</v>
      </c>
      <c r="AP706" s="37">
        <v>0</v>
      </c>
    </row>
    <row r="707" spans="1:42" hidden="1" x14ac:dyDescent="0.3">
      <c r="A707" s="30" t="s">
        <v>83</v>
      </c>
      <c r="B707" s="41" t="s">
        <v>221</v>
      </c>
      <c r="C707" s="32">
        <v>0</v>
      </c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4"/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6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0</v>
      </c>
      <c r="AO707" s="35">
        <v>0</v>
      </c>
      <c r="AP707" s="37">
        <v>0</v>
      </c>
    </row>
    <row r="708" spans="1:42" hidden="1" x14ac:dyDescent="0.3">
      <c r="A708" s="30" t="s">
        <v>83</v>
      </c>
      <c r="B708" s="39" t="s">
        <v>222</v>
      </c>
      <c r="C708" s="32">
        <v>2614475.16</v>
      </c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4"/>
      <c r="Q708" s="35">
        <v>0</v>
      </c>
      <c r="R708" s="35">
        <v>0</v>
      </c>
      <c r="S708" s="35">
        <v>1539572.63</v>
      </c>
      <c r="T708" s="35">
        <v>186415.16</v>
      </c>
      <c r="U708" s="35">
        <v>888487.37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6">
        <v>2614475.16</v>
      </c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42"/>
    </row>
    <row r="709" spans="1:42" hidden="1" x14ac:dyDescent="0.3">
      <c r="A709" s="30" t="s">
        <v>83</v>
      </c>
      <c r="B709" s="40" t="s">
        <v>223</v>
      </c>
      <c r="C709" s="32">
        <v>888487.37</v>
      </c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4"/>
      <c r="Q709" s="35">
        <v>0</v>
      </c>
      <c r="R709" s="35">
        <v>0</v>
      </c>
      <c r="S709" s="35">
        <v>0</v>
      </c>
      <c r="T709" s="35">
        <v>0</v>
      </c>
      <c r="U709" s="35">
        <v>888487.37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6">
        <v>888487.37</v>
      </c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42"/>
    </row>
    <row r="710" spans="1:42" hidden="1" x14ac:dyDescent="0.3">
      <c r="A710" s="30" t="s">
        <v>83</v>
      </c>
      <c r="B710" s="43" t="s">
        <v>224</v>
      </c>
      <c r="C710" s="32">
        <v>888487.37</v>
      </c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4"/>
      <c r="Q710" s="35">
        <v>0</v>
      </c>
      <c r="R710" s="35">
        <v>0</v>
      </c>
      <c r="S710" s="35">
        <v>0</v>
      </c>
      <c r="T710" s="35">
        <v>0</v>
      </c>
      <c r="U710" s="35">
        <v>888487.37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6">
        <v>888487.37</v>
      </c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42"/>
    </row>
    <row r="711" spans="1:42" hidden="1" x14ac:dyDescent="0.3">
      <c r="A711" s="30" t="s">
        <v>83</v>
      </c>
      <c r="B711" s="41" t="s">
        <v>225</v>
      </c>
      <c r="C711" s="32">
        <v>888487.37</v>
      </c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4"/>
      <c r="Q711" s="35">
        <v>0</v>
      </c>
      <c r="R711" s="35">
        <v>0</v>
      </c>
      <c r="S711" s="35">
        <v>0</v>
      </c>
      <c r="T711" s="35">
        <v>0</v>
      </c>
      <c r="U711" s="35">
        <v>888487.37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6">
        <v>888487.37</v>
      </c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42"/>
    </row>
    <row r="712" spans="1:42" hidden="1" x14ac:dyDescent="0.3">
      <c r="A712" s="30" t="s">
        <v>83</v>
      </c>
      <c r="B712" s="40" t="s">
        <v>329</v>
      </c>
      <c r="C712" s="32">
        <v>12499.75</v>
      </c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4"/>
      <c r="Q712" s="35">
        <v>0</v>
      </c>
      <c r="R712" s="35">
        <v>0</v>
      </c>
      <c r="S712" s="35">
        <v>0</v>
      </c>
      <c r="T712" s="35">
        <v>12499.75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6">
        <v>12499.75</v>
      </c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42"/>
    </row>
    <row r="713" spans="1:42" hidden="1" x14ac:dyDescent="0.3">
      <c r="A713" s="30" t="s">
        <v>83</v>
      </c>
      <c r="B713" s="41" t="s">
        <v>330</v>
      </c>
      <c r="C713" s="32">
        <v>12499.75</v>
      </c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4"/>
      <c r="Q713" s="35">
        <v>0</v>
      </c>
      <c r="R713" s="35">
        <v>0</v>
      </c>
      <c r="S713" s="35">
        <v>0</v>
      </c>
      <c r="T713" s="35">
        <v>12499.75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6">
        <v>12499.75</v>
      </c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42"/>
    </row>
    <row r="714" spans="1:42" hidden="1" x14ac:dyDescent="0.3">
      <c r="A714" s="30" t="s">
        <v>83</v>
      </c>
      <c r="B714" s="40" t="s">
        <v>226</v>
      </c>
      <c r="C714" s="32">
        <v>1713488.04</v>
      </c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4"/>
      <c r="Q714" s="35">
        <v>0</v>
      </c>
      <c r="R714" s="35">
        <v>0</v>
      </c>
      <c r="S714" s="35">
        <v>1539572.63</v>
      </c>
      <c r="T714" s="35">
        <v>173915.41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6">
        <v>1713488.04</v>
      </c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42"/>
    </row>
    <row r="715" spans="1:42" hidden="1" x14ac:dyDescent="0.3">
      <c r="A715" s="30" t="s">
        <v>83</v>
      </c>
      <c r="B715" s="43" t="s">
        <v>227</v>
      </c>
      <c r="C715" s="32">
        <v>173915.41</v>
      </c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4"/>
      <c r="Q715" s="35">
        <v>0</v>
      </c>
      <c r="R715" s="35">
        <v>0</v>
      </c>
      <c r="S715" s="35">
        <v>0</v>
      </c>
      <c r="T715" s="35">
        <v>173915.41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6">
        <v>173915.41</v>
      </c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42"/>
    </row>
    <row r="716" spans="1:42" hidden="1" x14ac:dyDescent="0.3">
      <c r="A716" s="30" t="s">
        <v>83</v>
      </c>
      <c r="B716" s="44" t="s">
        <v>246</v>
      </c>
      <c r="C716" s="32">
        <v>22839.040000000001</v>
      </c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4"/>
      <c r="Q716" s="35">
        <v>0</v>
      </c>
      <c r="R716" s="35">
        <v>0</v>
      </c>
      <c r="S716" s="35">
        <v>0</v>
      </c>
      <c r="T716" s="35">
        <v>22839.040000000001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6">
        <v>22839.040000000001</v>
      </c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42"/>
    </row>
    <row r="717" spans="1:42" hidden="1" x14ac:dyDescent="0.3">
      <c r="A717" s="30" t="s">
        <v>83</v>
      </c>
      <c r="B717" s="45" t="s">
        <v>253</v>
      </c>
      <c r="C717" s="32">
        <v>22500</v>
      </c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4"/>
      <c r="Q717" s="35">
        <v>0</v>
      </c>
      <c r="R717" s="35">
        <v>0</v>
      </c>
      <c r="S717" s="35">
        <v>0</v>
      </c>
      <c r="T717" s="35">
        <v>22500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6">
        <v>22500</v>
      </c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42"/>
    </row>
    <row r="718" spans="1:42" hidden="1" x14ac:dyDescent="0.3">
      <c r="A718" s="30" t="s">
        <v>83</v>
      </c>
      <c r="B718" s="46" t="s">
        <v>254</v>
      </c>
      <c r="C718" s="32">
        <v>22500</v>
      </c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4"/>
      <c r="Q718" s="35">
        <v>0</v>
      </c>
      <c r="R718" s="35">
        <v>0</v>
      </c>
      <c r="S718" s="35">
        <v>0</v>
      </c>
      <c r="T718" s="35">
        <v>22500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6">
        <v>22500</v>
      </c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42"/>
    </row>
    <row r="719" spans="1:42" hidden="1" x14ac:dyDescent="0.3">
      <c r="A719" s="30" t="s">
        <v>83</v>
      </c>
      <c r="B719" s="41" t="s">
        <v>436</v>
      </c>
      <c r="C719" s="32">
        <v>22500</v>
      </c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4"/>
      <c r="Q719" s="35">
        <v>0</v>
      </c>
      <c r="R719" s="35">
        <v>0</v>
      </c>
      <c r="S719" s="35">
        <v>0</v>
      </c>
      <c r="T719" s="35">
        <v>22500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6">
        <v>22500</v>
      </c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42"/>
    </row>
    <row r="720" spans="1:42" hidden="1" x14ac:dyDescent="0.3">
      <c r="A720" s="30" t="s">
        <v>83</v>
      </c>
      <c r="B720" s="45" t="s">
        <v>247</v>
      </c>
      <c r="C720" s="32">
        <v>339.04</v>
      </c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4"/>
      <c r="Q720" s="35">
        <v>0</v>
      </c>
      <c r="R720" s="35">
        <v>0</v>
      </c>
      <c r="S720" s="35">
        <v>0</v>
      </c>
      <c r="T720" s="35">
        <v>339.04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6">
        <v>339.04</v>
      </c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42"/>
    </row>
    <row r="721" spans="1:42" hidden="1" x14ac:dyDescent="0.3">
      <c r="A721" s="30" t="s">
        <v>83</v>
      </c>
      <c r="B721" s="46" t="s">
        <v>248</v>
      </c>
      <c r="C721" s="32">
        <v>119.99</v>
      </c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4"/>
      <c r="Q721" s="35">
        <v>0</v>
      </c>
      <c r="R721" s="35">
        <v>0</v>
      </c>
      <c r="S721" s="35">
        <v>0</v>
      </c>
      <c r="T721" s="35">
        <v>119.99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6">
        <v>119.99</v>
      </c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42"/>
    </row>
    <row r="722" spans="1:42" hidden="1" x14ac:dyDescent="0.3">
      <c r="A722" s="30" t="s">
        <v>83</v>
      </c>
      <c r="B722" s="41" t="s">
        <v>437</v>
      </c>
      <c r="C722" s="32">
        <v>119.99</v>
      </c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4"/>
      <c r="Q722" s="35">
        <v>0</v>
      </c>
      <c r="R722" s="35">
        <v>0</v>
      </c>
      <c r="S722" s="35">
        <v>0</v>
      </c>
      <c r="T722" s="35">
        <v>119.99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6">
        <v>119.99</v>
      </c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42"/>
    </row>
    <row r="723" spans="1:42" hidden="1" x14ac:dyDescent="0.3">
      <c r="A723" s="30" t="s">
        <v>83</v>
      </c>
      <c r="B723" s="46" t="s">
        <v>371</v>
      </c>
      <c r="C723" s="32">
        <v>166.93</v>
      </c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4"/>
      <c r="Q723" s="35">
        <v>0</v>
      </c>
      <c r="R723" s="35">
        <v>0</v>
      </c>
      <c r="S723" s="35">
        <v>0</v>
      </c>
      <c r="T723" s="35">
        <v>166.93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6">
        <v>166.93</v>
      </c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42"/>
    </row>
    <row r="724" spans="1:42" hidden="1" x14ac:dyDescent="0.3">
      <c r="A724" s="30" t="s">
        <v>83</v>
      </c>
      <c r="B724" s="41" t="s">
        <v>438</v>
      </c>
      <c r="C724" s="32">
        <v>99.98</v>
      </c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4"/>
      <c r="Q724" s="35">
        <v>0</v>
      </c>
      <c r="R724" s="35">
        <v>0</v>
      </c>
      <c r="S724" s="35">
        <v>0</v>
      </c>
      <c r="T724" s="35">
        <v>99.98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6">
        <v>99.98</v>
      </c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42"/>
    </row>
    <row r="725" spans="1:42" hidden="1" x14ac:dyDescent="0.3">
      <c r="A725" s="30" t="s">
        <v>83</v>
      </c>
      <c r="B725" s="41" t="s">
        <v>373</v>
      </c>
      <c r="C725" s="32">
        <v>66.95</v>
      </c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4"/>
      <c r="Q725" s="35">
        <v>0</v>
      </c>
      <c r="R725" s="35">
        <v>0</v>
      </c>
      <c r="S725" s="35">
        <v>0</v>
      </c>
      <c r="T725" s="35">
        <v>66.95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6">
        <v>66.95</v>
      </c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42"/>
    </row>
    <row r="726" spans="1:42" hidden="1" x14ac:dyDescent="0.3">
      <c r="A726" s="30" t="s">
        <v>83</v>
      </c>
      <c r="B726" s="46" t="s">
        <v>256</v>
      </c>
      <c r="C726" s="32">
        <v>52.12</v>
      </c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4"/>
      <c r="Q726" s="35">
        <v>0</v>
      </c>
      <c r="R726" s="35">
        <v>0</v>
      </c>
      <c r="S726" s="35">
        <v>0</v>
      </c>
      <c r="T726" s="35">
        <v>52.12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6">
        <v>52.12</v>
      </c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42"/>
    </row>
    <row r="727" spans="1:42" hidden="1" x14ac:dyDescent="0.3">
      <c r="A727" s="30" t="s">
        <v>83</v>
      </c>
      <c r="B727" s="41" t="s">
        <v>266</v>
      </c>
      <c r="C727" s="32">
        <v>52.12</v>
      </c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4"/>
      <c r="Q727" s="35">
        <v>0</v>
      </c>
      <c r="R727" s="35">
        <v>0</v>
      </c>
      <c r="S727" s="35">
        <v>0</v>
      </c>
      <c r="T727" s="35">
        <v>52.12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6">
        <v>52.12</v>
      </c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42"/>
    </row>
    <row r="728" spans="1:42" hidden="1" x14ac:dyDescent="0.3">
      <c r="A728" s="30" t="s">
        <v>83</v>
      </c>
      <c r="B728" s="44" t="s">
        <v>290</v>
      </c>
      <c r="C728" s="32">
        <v>111414.65</v>
      </c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4"/>
      <c r="Q728" s="35">
        <v>0</v>
      </c>
      <c r="R728" s="35">
        <v>0</v>
      </c>
      <c r="S728" s="35">
        <v>0</v>
      </c>
      <c r="T728" s="35">
        <v>111414.65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6">
        <v>111414.65</v>
      </c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42"/>
    </row>
    <row r="729" spans="1:42" hidden="1" x14ac:dyDescent="0.3">
      <c r="A729" s="30" t="s">
        <v>83</v>
      </c>
      <c r="B729" s="41" t="s">
        <v>399</v>
      </c>
      <c r="C729" s="32">
        <v>27365.52</v>
      </c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4"/>
      <c r="Q729" s="35">
        <v>0</v>
      </c>
      <c r="R729" s="35">
        <v>0</v>
      </c>
      <c r="S729" s="35">
        <v>0</v>
      </c>
      <c r="T729" s="35">
        <v>27365.52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6">
        <v>27365.52</v>
      </c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42"/>
    </row>
    <row r="730" spans="1:42" hidden="1" x14ac:dyDescent="0.3">
      <c r="A730" s="30" t="s">
        <v>83</v>
      </c>
      <c r="B730" s="41" t="s">
        <v>404</v>
      </c>
      <c r="C730" s="32">
        <v>1663.52</v>
      </c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4"/>
      <c r="Q730" s="35">
        <v>0</v>
      </c>
      <c r="R730" s="35">
        <v>0</v>
      </c>
      <c r="S730" s="35">
        <v>0</v>
      </c>
      <c r="T730" s="35">
        <v>1663.52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6">
        <v>1663.52</v>
      </c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42"/>
    </row>
    <row r="731" spans="1:42" hidden="1" x14ac:dyDescent="0.3">
      <c r="A731" s="30" t="s">
        <v>83</v>
      </c>
      <c r="B731" s="41" t="s">
        <v>294</v>
      </c>
      <c r="C731" s="32">
        <v>349.4</v>
      </c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4"/>
      <c r="Q731" s="35">
        <v>0</v>
      </c>
      <c r="R731" s="35">
        <v>0</v>
      </c>
      <c r="S731" s="35">
        <v>0</v>
      </c>
      <c r="T731" s="35">
        <v>349.4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6">
        <v>349.4</v>
      </c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42"/>
    </row>
    <row r="732" spans="1:42" hidden="1" x14ac:dyDescent="0.3">
      <c r="A732" s="30" t="s">
        <v>83</v>
      </c>
      <c r="B732" s="45" t="s">
        <v>320</v>
      </c>
      <c r="C732" s="32">
        <v>82036.210000000006</v>
      </c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4"/>
      <c r="Q732" s="35">
        <v>0</v>
      </c>
      <c r="R732" s="35">
        <v>0</v>
      </c>
      <c r="S732" s="35">
        <v>0</v>
      </c>
      <c r="T732" s="35">
        <v>82036.210000000006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6">
        <v>82036.210000000006</v>
      </c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42"/>
    </row>
    <row r="733" spans="1:42" hidden="1" x14ac:dyDescent="0.3">
      <c r="A733" s="30" t="s">
        <v>83</v>
      </c>
      <c r="B733" s="41" t="s">
        <v>321</v>
      </c>
      <c r="C733" s="32">
        <v>82036.210000000006</v>
      </c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4"/>
      <c r="Q733" s="35">
        <v>0</v>
      </c>
      <c r="R733" s="35">
        <v>0</v>
      </c>
      <c r="S733" s="35">
        <v>0</v>
      </c>
      <c r="T733" s="35">
        <v>82036.210000000006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6">
        <v>82036.210000000006</v>
      </c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42"/>
    </row>
    <row r="734" spans="1:42" hidden="1" x14ac:dyDescent="0.3">
      <c r="A734" s="30" t="s">
        <v>83</v>
      </c>
      <c r="B734" s="44" t="s">
        <v>285</v>
      </c>
      <c r="C734" s="32">
        <v>6225</v>
      </c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4"/>
      <c r="Q734" s="35">
        <v>0</v>
      </c>
      <c r="R734" s="35">
        <v>0</v>
      </c>
      <c r="S734" s="35">
        <v>0</v>
      </c>
      <c r="T734" s="35">
        <v>6225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6">
        <v>6225</v>
      </c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42"/>
    </row>
    <row r="735" spans="1:42" hidden="1" x14ac:dyDescent="0.3">
      <c r="A735" s="30" t="s">
        <v>83</v>
      </c>
      <c r="B735" s="41" t="s">
        <v>322</v>
      </c>
      <c r="C735" s="32">
        <v>4955</v>
      </c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4"/>
      <c r="Q735" s="35">
        <v>0</v>
      </c>
      <c r="R735" s="35">
        <v>0</v>
      </c>
      <c r="S735" s="35">
        <v>0</v>
      </c>
      <c r="T735" s="35">
        <v>4955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6">
        <v>4955</v>
      </c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42"/>
    </row>
    <row r="736" spans="1:42" hidden="1" x14ac:dyDescent="0.3">
      <c r="A736" s="30" t="s">
        <v>83</v>
      </c>
      <c r="B736" s="41" t="s">
        <v>425</v>
      </c>
      <c r="C736" s="32">
        <v>1270</v>
      </c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4"/>
      <c r="Q736" s="35">
        <v>0</v>
      </c>
      <c r="R736" s="35">
        <v>0</v>
      </c>
      <c r="S736" s="35">
        <v>0</v>
      </c>
      <c r="T736" s="35">
        <v>1270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6">
        <v>1270</v>
      </c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42"/>
    </row>
    <row r="737" spans="1:42" hidden="1" x14ac:dyDescent="0.3">
      <c r="A737" s="30" t="s">
        <v>83</v>
      </c>
      <c r="B737" s="44" t="s">
        <v>231</v>
      </c>
      <c r="C737" s="32">
        <v>33436.720000000001</v>
      </c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4"/>
      <c r="Q737" s="35">
        <v>0</v>
      </c>
      <c r="R737" s="35">
        <v>0</v>
      </c>
      <c r="S737" s="35">
        <v>0</v>
      </c>
      <c r="T737" s="35">
        <v>33436.720000000001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6">
        <v>33436.720000000001</v>
      </c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42"/>
    </row>
    <row r="738" spans="1:42" hidden="1" x14ac:dyDescent="0.3">
      <c r="A738" s="30" t="s">
        <v>83</v>
      </c>
      <c r="B738" s="41" t="s">
        <v>267</v>
      </c>
      <c r="C738" s="32">
        <v>406.05</v>
      </c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4"/>
      <c r="Q738" s="35">
        <v>0</v>
      </c>
      <c r="R738" s="35">
        <v>0</v>
      </c>
      <c r="S738" s="35">
        <v>0</v>
      </c>
      <c r="T738" s="35">
        <v>406.05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6">
        <v>406.05</v>
      </c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42"/>
    </row>
    <row r="739" spans="1:42" hidden="1" x14ac:dyDescent="0.3">
      <c r="A739" s="30" t="s">
        <v>83</v>
      </c>
      <c r="B739" s="41" t="s">
        <v>276</v>
      </c>
      <c r="C739" s="32">
        <v>7665</v>
      </c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4"/>
      <c r="Q739" s="35">
        <v>0</v>
      </c>
      <c r="R739" s="35">
        <v>0</v>
      </c>
      <c r="S739" s="35">
        <v>0</v>
      </c>
      <c r="T739" s="35">
        <v>7665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6">
        <v>7665</v>
      </c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42"/>
    </row>
    <row r="740" spans="1:42" hidden="1" x14ac:dyDescent="0.3">
      <c r="A740" s="30" t="s">
        <v>83</v>
      </c>
      <c r="B740" s="41" t="s">
        <v>295</v>
      </c>
      <c r="C740" s="32">
        <v>3725.2</v>
      </c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4"/>
      <c r="Q740" s="35">
        <v>0</v>
      </c>
      <c r="R740" s="35">
        <v>0</v>
      </c>
      <c r="S740" s="35">
        <v>0</v>
      </c>
      <c r="T740" s="35">
        <v>3725.2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6">
        <v>3725.2</v>
      </c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42"/>
    </row>
    <row r="741" spans="1:42" hidden="1" x14ac:dyDescent="0.3">
      <c r="A741" s="30" t="s">
        <v>83</v>
      </c>
      <c r="B741" s="41" t="s">
        <v>269</v>
      </c>
      <c r="C741" s="32">
        <v>2276.35</v>
      </c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4"/>
      <c r="Q741" s="35">
        <v>0</v>
      </c>
      <c r="R741" s="35">
        <v>0</v>
      </c>
      <c r="S741" s="35">
        <v>0</v>
      </c>
      <c r="T741" s="35">
        <v>2276.35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6">
        <v>2276.35</v>
      </c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42"/>
    </row>
    <row r="742" spans="1:42" hidden="1" x14ac:dyDescent="0.3">
      <c r="A742" s="30" t="s">
        <v>83</v>
      </c>
      <c r="B742" s="41" t="s">
        <v>351</v>
      </c>
      <c r="C742" s="32">
        <v>9096.9500000000007</v>
      </c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4"/>
      <c r="Q742" s="35">
        <v>0</v>
      </c>
      <c r="R742" s="35">
        <v>0</v>
      </c>
      <c r="S742" s="35">
        <v>0</v>
      </c>
      <c r="T742" s="35">
        <v>9096.9500000000007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6">
        <v>9096.9500000000007</v>
      </c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42"/>
    </row>
    <row r="743" spans="1:42" hidden="1" x14ac:dyDescent="0.3">
      <c r="A743" s="30" t="s">
        <v>83</v>
      </c>
      <c r="B743" s="41" t="s">
        <v>232</v>
      </c>
      <c r="C743" s="32">
        <v>9683.39</v>
      </c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4"/>
      <c r="Q743" s="35">
        <v>0</v>
      </c>
      <c r="R743" s="35">
        <v>0</v>
      </c>
      <c r="S743" s="35">
        <v>0</v>
      </c>
      <c r="T743" s="35">
        <v>9683.39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6">
        <v>9683.39</v>
      </c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42"/>
    </row>
    <row r="744" spans="1:42" hidden="1" x14ac:dyDescent="0.3">
      <c r="A744" s="30" t="s">
        <v>83</v>
      </c>
      <c r="B744" s="41" t="s">
        <v>296</v>
      </c>
      <c r="C744" s="32">
        <v>528.20000000000005</v>
      </c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4"/>
      <c r="Q744" s="35">
        <v>0</v>
      </c>
      <c r="R744" s="35">
        <v>0</v>
      </c>
      <c r="S744" s="35">
        <v>0</v>
      </c>
      <c r="T744" s="35">
        <v>528.20000000000005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6">
        <v>528.20000000000005</v>
      </c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42"/>
    </row>
    <row r="745" spans="1:42" hidden="1" x14ac:dyDescent="0.3">
      <c r="A745" s="30" t="s">
        <v>83</v>
      </c>
      <c r="B745" s="41" t="s">
        <v>353</v>
      </c>
      <c r="C745" s="32">
        <v>55.58</v>
      </c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4"/>
      <c r="Q745" s="35">
        <v>0</v>
      </c>
      <c r="R745" s="35">
        <v>0</v>
      </c>
      <c r="S745" s="35">
        <v>0</v>
      </c>
      <c r="T745" s="35">
        <v>55.58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6">
        <v>55.58</v>
      </c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42"/>
    </row>
    <row r="746" spans="1:42" hidden="1" x14ac:dyDescent="0.3">
      <c r="A746" s="30" t="s">
        <v>83</v>
      </c>
      <c r="B746" s="43" t="s">
        <v>233</v>
      </c>
      <c r="C746" s="32">
        <v>1539572.63</v>
      </c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4"/>
      <c r="Q746" s="35">
        <v>0</v>
      </c>
      <c r="R746" s="35">
        <v>0</v>
      </c>
      <c r="S746" s="35">
        <v>1539572.63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6">
        <v>1539572.63</v>
      </c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42"/>
    </row>
    <row r="747" spans="1:42" hidden="1" x14ac:dyDescent="0.3">
      <c r="A747" s="30" t="s">
        <v>83</v>
      </c>
      <c r="B747" s="44" t="s">
        <v>234</v>
      </c>
      <c r="C747" s="32">
        <v>1539572.63</v>
      </c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4"/>
      <c r="Q747" s="35">
        <v>0</v>
      </c>
      <c r="R747" s="35">
        <v>0</v>
      </c>
      <c r="S747" s="35">
        <v>1539572.63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6">
        <v>1539572.63</v>
      </c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42"/>
    </row>
    <row r="748" spans="1:42" hidden="1" x14ac:dyDescent="0.3">
      <c r="A748" s="30" t="s">
        <v>83</v>
      </c>
      <c r="B748" s="41" t="s">
        <v>235</v>
      </c>
      <c r="C748" s="32">
        <v>1539572.63</v>
      </c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4"/>
      <c r="Q748" s="35">
        <v>0</v>
      </c>
      <c r="R748" s="35">
        <v>0</v>
      </c>
      <c r="S748" s="35">
        <v>1539572.63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6">
        <v>1539572.63</v>
      </c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42"/>
    </row>
    <row r="749" spans="1:42" hidden="1" x14ac:dyDescent="0.3">
      <c r="A749" s="30" t="s">
        <v>83</v>
      </c>
      <c r="B749" s="39" t="s">
        <v>240</v>
      </c>
      <c r="C749" s="32">
        <v>-2614475.16</v>
      </c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4"/>
      <c r="Q749" s="35">
        <v>0</v>
      </c>
      <c r="R749" s="35">
        <v>0</v>
      </c>
      <c r="S749" s="35">
        <v>-1539572.63</v>
      </c>
      <c r="T749" s="35">
        <v>-186415.16</v>
      </c>
      <c r="U749" s="35">
        <v>-888487.37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6">
        <v>-2614475.16</v>
      </c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42"/>
    </row>
    <row r="750" spans="1:42" hidden="1" x14ac:dyDescent="0.3">
      <c r="A750" s="30" t="s">
        <v>83</v>
      </c>
      <c r="B750" s="40" t="s">
        <v>241</v>
      </c>
      <c r="C750" s="32">
        <v>-2614475.16</v>
      </c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4"/>
      <c r="Q750" s="35">
        <v>0</v>
      </c>
      <c r="R750" s="35">
        <v>0</v>
      </c>
      <c r="S750" s="35">
        <v>-1539572.63</v>
      </c>
      <c r="T750" s="35">
        <v>-186415.16</v>
      </c>
      <c r="U750" s="35">
        <v>-888487.37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6">
        <v>-2614475.16</v>
      </c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42"/>
    </row>
    <row r="751" spans="1:42" hidden="1" x14ac:dyDescent="0.3">
      <c r="A751" s="30" t="s">
        <v>83</v>
      </c>
      <c r="B751" s="41" t="s">
        <v>242</v>
      </c>
      <c r="C751" s="32">
        <v>-2614475.16</v>
      </c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4"/>
      <c r="Q751" s="35">
        <v>0</v>
      </c>
      <c r="R751" s="35">
        <v>0</v>
      </c>
      <c r="S751" s="35">
        <v>-1539572.63</v>
      </c>
      <c r="T751" s="35">
        <v>-186415.16</v>
      </c>
      <c r="U751" s="35">
        <v>-888487.37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6">
        <v>-2614475.16</v>
      </c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42"/>
    </row>
    <row r="752" spans="1:42" hidden="1" x14ac:dyDescent="0.3">
      <c r="A752" s="60" t="s">
        <v>439</v>
      </c>
      <c r="B752" s="61"/>
      <c r="C752" s="32">
        <v>0</v>
      </c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6">
        <v>0</v>
      </c>
      <c r="R752" s="36">
        <v>0</v>
      </c>
      <c r="S752" s="36">
        <v>0</v>
      </c>
      <c r="T752" s="36">
        <v>-2.18278728425503E-11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7">
        <v>0</v>
      </c>
    </row>
    <row r="753" spans="1:42" hidden="1" x14ac:dyDescent="0.3">
      <c r="A753" s="30" t="s">
        <v>84</v>
      </c>
      <c r="B753" s="31" t="s">
        <v>217</v>
      </c>
      <c r="C753" s="32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35">
        <v>0</v>
      </c>
      <c r="P753" s="36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6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0</v>
      </c>
      <c r="AO753" s="35">
        <v>0</v>
      </c>
      <c r="AP753" s="37">
        <v>0</v>
      </c>
    </row>
    <row r="754" spans="1:42" hidden="1" x14ac:dyDescent="0.3">
      <c r="A754" s="30" t="s">
        <v>84</v>
      </c>
      <c r="B754" s="38" t="s">
        <v>218</v>
      </c>
      <c r="C754" s="32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35">
        <v>0</v>
      </c>
      <c r="P754" s="36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6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0</v>
      </c>
      <c r="AO754" s="35">
        <v>0</v>
      </c>
      <c r="AP754" s="37">
        <v>0</v>
      </c>
    </row>
    <row r="755" spans="1:42" hidden="1" x14ac:dyDescent="0.3">
      <c r="A755" s="30" t="s">
        <v>84</v>
      </c>
      <c r="B755" s="39" t="s">
        <v>219</v>
      </c>
      <c r="C755" s="32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35">
        <v>0</v>
      </c>
      <c r="P755" s="36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6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0</v>
      </c>
      <c r="AO755" s="35">
        <v>0</v>
      </c>
      <c r="AP755" s="37">
        <v>0</v>
      </c>
    </row>
    <row r="756" spans="1:42" hidden="1" x14ac:dyDescent="0.3">
      <c r="A756" s="30" t="s">
        <v>84</v>
      </c>
      <c r="B756" s="40" t="s">
        <v>220</v>
      </c>
      <c r="C756" s="32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35">
        <v>0</v>
      </c>
      <c r="P756" s="36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6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0</v>
      </c>
      <c r="AO756" s="35">
        <v>0</v>
      </c>
      <c r="AP756" s="37">
        <v>0</v>
      </c>
    </row>
    <row r="757" spans="1:42" hidden="1" x14ac:dyDescent="0.3">
      <c r="A757" s="30" t="s">
        <v>84</v>
      </c>
      <c r="B757" s="41" t="s">
        <v>221</v>
      </c>
      <c r="C757" s="32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35">
        <v>0</v>
      </c>
      <c r="P757" s="36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6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0</v>
      </c>
      <c r="AO757" s="35">
        <v>0</v>
      </c>
      <c r="AP757" s="37">
        <v>0</v>
      </c>
    </row>
    <row r="758" spans="1:42" hidden="1" x14ac:dyDescent="0.3">
      <c r="A758" s="30" t="s">
        <v>84</v>
      </c>
      <c r="B758" s="39" t="s">
        <v>222</v>
      </c>
      <c r="C758" s="32">
        <v>38746358.960000001</v>
      </c>
      <c r="D758" s="35">
        <v>0</v>
      </c>
      <c r="E758" s="35">
        <v>0</v>
      </c>
      <c r="F758" s="35">
        <v>0</v>
      </c>
      <c r="G758" s="35">
        <v>9466137.9600000009</v>
      </c>
      <c r="H758" s="35">
        <v>4066703.98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-13532841.939999999</v>
      </c>
      <c r="O758" s="35">
        <v>0</v>
      </c>
      <c r="P758" s="36">
        <v>1.39698386192322E-9</v>
      </c>
      <c r="Q758" s="35">
        <v>0</v>
      </c>
      <c r="R758" s="35">
        <v>0</v>
      </c>
      <c r="S758" s="35">
        <v>24575267.98</v>
      </c>
      <c r="T758" s="35">
        <v>14182387.16</v>
      </c>
      <c r="U758" s="35">
        <v>0</v>
      </c>
      <c r="V758" s="35">
        <v>-7162.63</v>
      </c>
      <c r="W758" s="35">
        <v>-4133.55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6">
        <v>38746358.960000001</v>
      </c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42"/>
    </row>
    <row r="759" spans="1:42" hidden="1" x14ac:dyDescent="0.3">
      <c r="A759" s="30" t="s">
        <v>84</v>
      </c>
      <c r="B759" s="40" t="s">
        <v>223</v>
      </c>
      <c r="C759" s="32">
        <v>14178253.609999999</v>
      </c>
      <c r="D759" s="35">
        <v>0</v>
      </c>
      <c r="E759" s="35">
        <v>0</v>
      </c>
      <c r="F759" s="35">
        <v>0</v>
      </c>
      <c r="G759" s="35">
        <v>0</v>
      </c>
      <c r="H759" s="35">
        <v>4066703.98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-4066703.98</v>
      </c>
      <c r="O759" s="35">
        <v>0</v>
      </c>
      <c r="P759" s="36">
        <v>0</v>
      </c>
      <c r="Q759" s="35">
        <v>0</v>
      </c>
      <c r="R759" s="35">
        <v>0</v>
      </c>
      <c r="S759" s="35">
        <v>0</v>
      </c>
      <c r="T759" s="35">
        <v>14182387.16</v>
      </c>
      <c r="U759" s="35">
        <v>0</v>
      </c>
      <c r="V759" s="35">
        <v>0</v>
      </c>
      <c r="W759" s="35">
        <v>-4133.55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6">
        <v>14178253.609999999</v>
      </c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42"/>
    </row>
    <row r="760" spans="1:42" hidden="1" x14ac:dyDescent="0.3">
      <c r="A760" s="30" t="s">
        <v>84</v>
      </c>
      <c r="B760" s="43" t="s">
        <v>224</v>
      </c>
      <c r="C760" s="32">
        <v>14178253.609999999</v>
      </c>
      <c r="D760" s="35">
        <v>0</v>
      </c>
      <c r="E760" s="35">
        <v>0</v>
      </c>
      <c r="F760" s="35">
        <v>0</v>
      </c>
      <c r="G760" s="35">
        <v>0</v>
      </c>
      <c r="H760" s="35">
        <v>4066703.98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-4066703.98</v>
      </c>
      <c r="O760" s="35">
        <v>0</v>
      </c>
      <c r="P760" s="36">
        <v>0</v>
      </c>
      <c r="Q760" s="35">
        <v>0</v>
      </c>
      <c r="R760" s="35">
        <v>0</v>
      </c>
      <c r="S760" s="35">
        <v>0</v>
      </c>
      <c r="T760" s="35">
        <v>14182387.16</v>
      </c>
      <c r="U760" s="35">
        <v>0</v>
      </c>
      <c r="V760" s="35">
        <v>0</v>
      </c>
      <c r="W760" s="35">
        <v>-4133.55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6">
        <v>14178253.609999999</v>
      </c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42"/>
    </row>
    <row r="761" spans="1:42" hidden="1" x14ac:dyDescent="0.3">
      <c r="A761" s="30" t="s">
        <v>84</v>
      </c>
      <c r="B761" s="41" t="s">
        <v>225</v>
      </c>
      <c r="C761" s="32">
        <v>14178253.609999999</v>
      </c>
      <c r="D761" s="35">
        <v>0</v>
      </c>
      <c r="E761" s="35">
        <v>0</v>
      </c>
      <c r="F761" s="35">
        <v>0</v>
      </c>
      <c r="G761" s="35">
        <v>0</v>
      </c>
      <c r="H761" s="35">
        <v>4066703.98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-4066703.98</v>
      </c>
      <c r="O761" s="35">
        <v>0</v>
      </c>
      <c r="P761" s="36">
        <v>0</v>
      </c>
      <c r="Q761" s="35">
        <v>0</v>
      </c>
      <c r="R761" s="35">
        <v>0</v>
      </c>
      <c r="S761" s="35">
        <v>0</v>
      </c>
      <c r="T761" s="35">
        <v>14182387.16</v>
      </c>
      <c r="U761" s="35">
        <v>0</v>
      </c>
      <c r="V761" s="35">
        <v>0</v>
      </c>
      <c r="W761" s="35">
        <v>-4133.55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6">
        <v>14178253.609999999</v>
      </c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42"/>
    </row>
    <row r="762" spans="1:42" hidden="1" x14ac:dyDescent="0.3">
      <c r="A762" s="30" t="s">
        <v>84</v>
      </c>
      <c r="B762" s="40" t="s">
        <v>226</v>
      </c>
      <c r="C762" s="32">
        <v>24568105.350000001</v>
      </c>
      <c r="D762" s="35">
        <v>0</v>
      </c>
      <c r="E762" s="35">
        <v>0</v>
      </c>
      <c r="F762" s="35">
        <v>0</v>
      </c>
      <c r="G762" s="35">
        <v>9466137.9600000009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-9466137.9600000009</v>
      </c>
      <c r="O762" s="35">
        <v>0</v>
      </c>
      <c r="P762" s="36">
        <v>0</v>
      </c>
      <c r="Q762" s="35">
        <v>0</v>
      </c>
      <c r="R762" s="35">
        <v>0</v>
      </c>
      <c r="S762" s="35">
        <v>24575267.98</v>
      </c>
      <c r="T762" s="35">
        <v>0</v>
      </c>
      <c r="U762" s="35">
        <v>0</v>
      </c>
      <c r="V762" s="35">
        <v>-7162.63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6">
        <v>24568105.350000001</v>
      </c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42"/>
    </row>
    <row r="763" spans="1:42" hidden="1" x14ac:dyDescent="0.3">
      <c r="A763" s="30" t="s">
        <v>84</v>
      </c>
      <c r="B763" s="43" t="s">
        <v>227</v>
      </c>
      <c r="C763" s="32">
        <v>0</v>
      </c>
      <c r="D763" s="35">
        <v>0</v>
      </c>
      <c r="E763" s="35">
        <v>0</v>
      </c>
      <c r="F763" s="35">
        <v>0</v>
      </c>
      <c r="G763" s="35">
        <v>2419345.4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-2419345.4</v>
      </c>
      <c r="O763" s="35">
        <v>0</v>
      </c>
      <c r="P763" s="36">
        <v>0</v>
      </c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4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42"/>
    </row>
    <row r="764" spans="1:42" hidden="1" x14ac:dyDescent="0.3">
      <c r="A764" s="30" t="s">
        <v>84</v>
      </c>
      <c r="B764" s="44" t="s">
        <v>272</v>
      </c>
      <c r="C764" s="32">
        <v>0</v>
      </c>
      <c r="D764" s="35">
        <v>0</v>
      </c>
      <c r="E764" s="35">
        <v>0</v>
      </c>
      <c r="F764" s="35">
        <v>0</v>
      </c>
      <c r="G764" s="35">
        <v>162132.14000000001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-162132.14000000001</v>
      </c>
      <c r="O764" s="35">
        <v>0</v>
      </c>
      <c r="P764" s="36">
        <v>0</v>
      </c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4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42"/>
    </row>
    <row r="765" spans="1:42" hidden="1" x14ac:dyDescent="0.3">
      <c r="A765" s="30" t="s">
        <v>84</v>
      </c>
      <c r="B765" s="41" t="s">
        <v>273</v>
      </c>
      <c r="C765" s="32">
        <v>0</v>
      </c>
      <c r="D765" s="35">
        <v>0</v>
      </c>
      <c r="E765" s="35">
        <v>0</v>
      </c>
      <c r="F765" s="35">
        <v>0</v>
      </c>
      <c r="G765" s="35">
        <v>162132.14000000001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-162132.14000000001</v>
      </c>
      <c r="O765" s="35">
        <v>0</v>
      </c>
      <c r="P765" s="36">
        <v>0</v>
      </c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4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42"/>
    </row>
    <row r="766" spans="1:42" hidden="1" x14ac:dyDescent="0.3">
      <c r="A766" s="30" t="s">
        <v>84</v>
      </c>
      <c r="B766" s="44" t="s">
        <v>282</v>
      </c>
      <c r="C766" s="32">
        <v>0</v>
      </c>
      <c r="D766" s="35">
        <v>0</v>
      </c>
      <c r="E766" s="35">
        <v>0</v>
      </c>
      <c r="F766" s="35">
        <v>0</v>
      </c>
      <c r="G766" s="35">
        <v>406546.95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-406546.95</v>
      </c>
      <c r="O766" s="35">
        <v>0</v>
      </c>
      <c r="P766" s="36">
        <v>0</v>
      </c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4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42"/>
    </row>
    <row r="767" spans="1:42" hidden="1" x14ac:dyDescent="0.3">
      <c r="A767" s="30" t="s">
        <v>84</v>
      </c>
      <c r="B767" s="41" t="s">
        <v>332</v>
      </c>
      <c r="C767" s="32">
        <v>0</v>
      </c>
      <c r="D767" s="35">
        <v>0</v>
      </c>
      <c r="E767" s="35">
        <v>0</v>
      </c>
      <c r="F767" s="35">
        <v>0</v>
      </c>
      <c r="G767" s="35">
        <v>406546.95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-406546.95</v>
      </c>
      <c r="O767" s="35">
        <v>0</v>
      </c>
      <c r="P767" s="36">
        <v>0</v>
      </c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4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42"/>
    </row>
    <row r="768" spans="1:42" hidden="1" x14ac:dyDescent="0.3">
      <c r="A768" s="30" t="s">
        <v>84</v>
      </c>
      <c r="B768" s="44" t="s">
        <v>290</v>
      </c>
      <c r="C768" s="32">
        <v>0</v>
      </c>
      <c r="D768" s="35">
        <v>0</v>
      </c>
      <c r="E768" s="35">
        <v>0</v>
      </c>
      <c r="F768" s="35">
        <v>0</v>
      </c>
      <c r="G768" s="35">
        <v>562663.43000000005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-562663.43000000005</v>
      </c>
      <c r="O768" s="35">
        <v>0</v>
      </c>
      <c r="P768" s="36">
        <v>0</v>
      </c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4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42"/>
    </row>
    <row r="769" spans="1:42" hidden="1" x14ac:dyDescent="0.3">
      <c r="A769" s="30" t="s">
        <v>84</v>
      </c>
      <c r="B769" s="45" t="s">
        <v>316</v>
      </c>
      <c r="C769" s="32">
        <v>0</v>
      </c>
      <c r="D769" s="35">
        <v>0</v>
      </c>
      <c r="E769" s="35">
        <v>0</v>
      </c>
      <c r="F769" s="35">
        <v>0</v>
      </c>
      <c r="G769" s="35">
        <v>562663.43000000005</v>
      </c>
      <c r="H769" s="35">
        <v>0</v>
      </c>
      <c r="I769" s="35">
        <v>0</v>
      </c>
      <c r="J769" s="35">
        <v>0</v>
      </c>
      <c r="K769" s="35">
        <v>0</v>
      </c>
      <c r="L769" s="35">
        <v>0</v>
      </c>
      <c r="M769" s="35">
        <v>0</v>
      </c>
      <c r="N769" s="35">
        <v>-562663.43000000005</v>
      </c>
      <c r="O769" s="35">
        <v>0</v>
      </c>
      <c r="P769" s="36">
        <v>0</v>
      </c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4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42"/>
    </row>
    <row r="770" spans="1:42" hidden="1" x14ac:dyDescent="0.3">
      <c r="A770" s="30" t="s">
        <v>84</v>
      </c>
      <c r="B770" s="41" t="s">
        <v>317</v>
      </c>
      <c r="C770" s="32">
        <v>0</v>
      </c>
      <c r="D770" s="35">
        <v>0</v>
      </c>
      <c r="E770" s="35">
        <v>0</v>
      </c>
      <c r="F770" s="35">
        <v>0</v>
      </c>
      <c r="G770" s="35">
        <v>562663.43000000005</v>
      </c>
      <c r="H770" s="35">
        <v>0</v>
      </c>
      <c r="I770" s="35">
        <v>0</v>
      </c>
      <c r="J770" s="35">
        <v>0</v>
      </c>
      <c r="K770" s="35">
        <v>0</v>
      </c>
      <c r="L770" s="35">
        <v>0</v>
      </c>
      <c r="M770" s="35">
        <v>0</v>
      </c>
      <c r="N770" s="35">
        <v>-562663.43000000005</v>
      </c>
      <c r="O770" s="35">
        <v>0</v>
      </c>
      <c r="P770" s="36">
        <v>0</v>
      </c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4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42"/>
    </row>
    <row r="771" spans="1:42" hidden="1" x14ac:dyDescent="0.3">
      <c r="A771" s="30" t="s">
        <v>84</v>
      </c>
      <c r="B771" s="44" t="s">
        <v>231</v>
      </c>
      <c r="C771" s="32">
        <v>0</v>
      </c>
      <c r="D771" s="35">
        <v>0</v>
      </c>
      <c r="E771" s="35">
        <v>0</v>
      </c>
      <c r="F771" s="35">
        <v>0</v>
      </c>
      <c r="G771" s="35">
        <v>1288002.8799999999</v>
      </c>
      <c r="H771" s="35">
        <v>0</v>
      </c>
      <c r="I771" s="35">
        <v>0</v>
      </c>
      <c r="J771" s="35">
        <v>0</v>
      </c>
      <c r="K771" s="35">
        <v>0</v>
      </c>
      <c r="L771" s="35">
        <v>0</v>
      </c>
      <c r="M771" s="35">
        <v>0</v>
      </c>
      <c r="N771" s="35">
        <v>-1288002.8799999999</v>
      </c>
      <c r="O771" s="35">
        <v>0</v>
      </c>
      <c r="P771" s="36">
        <v>0</v>
      </c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4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42"/>
    </row>
    <row r="772" spans="1:42" hidden="1" x14ac:dyDescent="0.3">
      <c r="A772" s="30" t="s">
        <v>84</v>
      </c>
      <c r="B772" s="41" t="s">
        <v>268</v>
      </c>
      <c r="C772" s="32">
        <v>0</v>
      </c>
      <c r="D772" s="35">
        <v>0</v>
      </c>
      <c r="E772" s="35">
        <v>0</v>
      </c>
      <c r="F772" s="35">
        <v>0</v>
      </c>
      <c r="G772" s="35">
        <v>1288002.8799999999</v>
      </c>
      <c r="H772" s="35">
        <v>0</v>
      </c>
      <c r="I772" s="35">
        <v>0</v>
      </c>
      <c r="J772" s="35">
        <v>0</v>
      </c>
      <c r="K772" s="35">
        <v>0</v>
      </c>
      <c r="L772" s="35">
        <v>0</v>
      </c>
      <c r="M772" s="35">
        <v>0</v>
      </c>
      <c r="N772" s="35">
        <v>-1288002.8799999999</v>
      </c>
      <c r="O772" s="35">
        <v>0</v>
      </c>
      <c r="P772" s="36">
        <v>0</v>
      </c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4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42"/>
    </row>
    <row r="773" spans="1:42" hidden="1" x14ac:dyDescent="0.3">
      <c r="A773" s="30" t="s">
        <v>84</v>
      </c>
      <c r="B773" s="43" t="s">
        <v>233</v>
      </c>
      <c r="C773" s="32">
        <v>24568105.350000001</v>
      </c>
      <c r="D773" s="35">
        <v>0</v>
      </c>
      <c r="E773" s="35">
        <v>0</v>
      </c>
      <c r="F773" s="35">
        <v>0</v>
      </c>
      <c r="G773" s="35">
        <v>7046792.5599999996</v>
      </c>
      <c r="H773" s="35">
        <v>0</v>
      </c>
      <c r="I773" s="35">
        <v>0</v>
      </c>
      <c r="J773" s="35">
        <v>0</v>
      </c>
      <c r="K773" s="35">
        <v>0</v>
      </c>
      <c r="L773" s="35">
        <v>0</v>
      </c>
      <c r="M773" s="35">
        <v>0</v>
      </c>
      <c r="N773" s="35">
        <v>-7046792.5599999996</v>
      </c>
      <c r="O773" s="35">
        <v>0</v>
      </c>
      <c r="P773" s="36">
        <v>0</v>
      </c>
      <c r="Q773" s="35">
        <v>0</v>
      </c>
      <c r="R773" s="35">
        <v>0</v>
      </c>
      <c r="S773" s="35">
        <v>24575267.98</v>
      </c>
      <c r="T773" s="35">
        <v>0</v>
      </c>
      <c r="U773" s="35">
        <v>0</v>
      </c>
      <c r="V773" s="35">
        <v>-7162.63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6">
        <v>24568105.350000001</v>
      </c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42"/>
    </row>
    <row r="774" spans="1:42" hidden="1" x14ac:dyDescent="0.3">
      <c r="A774" s="30" t="s">
        <v>84</v>
      </c>
      <c r="B774" s="44" t="s">
        <v>234</v>
      </c>
      <c r="C774" s="32">
        <v>24568105.350000001</v>
      </c>
      <c r="D774" s="35">
        <v>0</v>
      </c>
      <c r="E774" s="35">
        <v>0</v>
      </c>
      <c r="F774" s="35">
        <v>0</v>
      </c>
      <c r="G774" s="35">
        <v>4376567.55</v>
      </c>
      <c r="H774" s="35">
        <v>0</v>
      </c>
      <c r="I774" s="35">
        <v>0</v>
      </c>
      <c r="J774" s="35">
        <v>0</v>
      </c>
      <c r="K774" s="35">
        <v>0</v>
      </c>
      <c r="L774" s="35">
        <v>0</v>
      </c>
      <c r="M774" s="35">
        <v>0</v>
      </c>
      <c r="N774" s="35">
        <v>-4376567.55</v>
      </c>
      <c r="O774" s="35">
        <v>0</v>
      </c>
      <c r="P774" s="36">
        <v>0</v>
      </c>
      <c r="Q774" s="35">
        <v>0</v>
      </c>
      <c r="R774" s="35">
        <v>0</v>
      </c>
      <c r="S774" s="35">
        <v>24575267.98</v>
      </c>
      <c r="T774" s="35">
        <v>0</v>
      </c>
      <c r="U774" s="35">
        <v>0</v>
      </c>
      <c r="V774" s="35">
        <v>-7162.63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6">
        <v>24568105.350000001</v>
      </c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42"/>
    </row>
    <row r="775" spans="1:42" hidden="1" x14ac:dyDescent="0.3">
      <c r="A775" s="30" t="s">
        <v>84</v>
      </c>
      <c r="B775" s="41" t="s">
        <v>235</v>
      </c>
      <c r="C775" s="32">
        <v>24568105.350000001</v>
      </c>
      <c r="D775" s="35">
        <v>0</v>
      </c>
      <c r="E775" s="35">
        <v>0</v>
      </c>
      <c r="F775" s="35">
        <v>0</v>
      </c>
      <c r="G775" s="35">
        <v>4376567.55</v>
      </c>
      <c r="H775" s="35">
        <v>0</v>
      </c>
      <c r="I775" s="35">
        <v>0</v>
      </c>
      <c r="J775" s="35">
        <v>0</v>
      </c>
      <c r="K775" s="35">
        <v>0</v>
      </c>
      <c r="L775" s="35">
        <v>0</v>
      </c>
      <c r="M775" s="35">
        <v>0</v>
      </c>
      <c r="N775" s="35">
        <v>-4376567.55</v>
      </c>
      <c r="O775" s="35">
        <v>0</v>
      </c>
      <c r="P775" s="36">
        <v>0</v>
      </c>
      <c r="Q775" s="35">
        <v>0</v>
      </c>
      <c r="R775" s="35">
        <v>0</v>
      </c>
      <c r="S775" s="35">
        <v>24575267.98</v>
      </c>
      <c r="T775" s="35">
        <v>0</v>
      </c>
      <c r="U775" s="35">
        <v>0</v>
      </c>
      <c r="V775" s="35">
        <v>-7162.63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6">
        <v>24568105.350000001</v>
      </c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42"/>
    </row>
    <row r="776" spans="1:42" hidden="1" x14ac:dyDescent="0.3">
      <c r="A776" s="30" t="s">
        <v>84</v>
      </c>
      <c r="B776" s="44" t="s">
        <v>237</v>
      </c>
      <c r="C776" s="32">
        <v>0</v>
      </c>
      <c r="D776" s="35">
        <v>0</v>
      </c>
      <c r="E776" s="35">
        <v>0</v>
      </c>
      <c r="F776" s="35">
        <v>0</v>
      </c>
      <c r="G776" s="35">
        <v>2670225.0099999998</v>
      </c>
      <c r="H776" s="35">
        <v>0</v>
      </c>
      <c r="I776" s="35">
        <v>0</v>
      </c>
      <c r="J776" s="35">
        <v>0</v>
      </c>
      <c r="K776" s="35">
        <v>0</v>
      </c>
      <c r="L776" s="35">
        <v>0</v>
      </c>
      <c r="M776" s="35">
        <v>0</v>
      </c>
      <c r="N776" s="35">
        <v>-2670225.0099999998</v>
      </c>
      <c r="O776" s="35">
        <v>0</v>
      </c>
      <c r="P776" s="36">
        <v>0</v>
      </c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4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42"/>
    </row>
    <row r="777" spans="1:42" hidden="1" x14ac:dyDescent="0.3">
      <c r="A777" s="30" t="s">
        <v>84</v>
      </c>
      <c r="B777" s="41" t="s">
        <v>238</v>
      </c>
      <c r="C777" s="32">
        <v>0</v>
      </c>
      <c r="D777" s="35">
        <v>0</v>
      </c>
      <c r="E777" s="35">
        <v>0</v>
      </c>
      <c r="F777" s="35">
        <v>0</v>
      </c>
      <c r="G777" s="35">
        <v>2670225.0099999998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  <c r="M777" s="35">
        <v>0</v>
      </c>
      <c r="N777" s="35">
        <v>-2670225.0099999998</v>
      </c>
      <c r="O777" s="35">
        <v>0</v>
      </c>
      <c r="P777" s="36">
        <v>0</v>
      </c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4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42"/>
    </row>
    <row r="778" spans="1:42" hidden="1" x14ac:dyDescent="0.3">
      <c r="A778" s="30" t="s">
        <v>84</v>
      </c>
      <c r="B778" s="39" t="s">
        <v>240</v>
      </c>
      <c r="C778" s="32">
        <v>-38746358.960000001</v>
      </c>
      <c r="D778" s="35">
        <v>0</v>
      </c>
      <c r="E778" s="35">
        <v>0</v>
      </c>
      <c r="F778" s="35">
        <v>0</v>
      </c>
      <c r="G778" s="35">
        <v>-9466137.9600000009</v>
      </c>
      <c r="H778" s="35">
        <v>-4066703.98</v>
      </c>
      <c r="I778" s="35">
        <v>0</v>
      </c>
      <c r="J778" s="35">
        <v>0</v>
      </c>
      <c r="K778" s="35">
        <v>0</v>
      </c>
      <c r="L778" s="35">
        <v>0</v>
      </c>
      <c r="M778" s="35">
        <v>0</v>
      </c>
      <c r="N778" s="35">
        <v>13532841.939999999</v>
      </c>
      <c r="O778" s="35">
        <v>0</v>
      </c>
      <c r="P778" s="36">
        <v>-1.39698386192322E-9</v>
      </c>
      <c r="Q778" s="35">
        <v>0</v>
      </c>
      <c r="R778" s="35">
        <v>0</v>
      </c>
      <c r="S778" s="35">
        <v>-24575267.98</v>
      </c>
      <c r="T778" s="35">
        <v>-14182387.16</v>
      </c>
      <c r="U778" s="35">
        <v>0</v>
      </c>
      <c r="V778" s="35">
        <v>7162.63</v>
      </c>
      <c r="W778" s="35">
        <v>4133.55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6">
        <v>-38746358.960000001</v>
      </c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42"/>
    </row>
    <row r="779" spans="1:42" hidden="1" x14ac:dyDescent="0.3">
      <c r="A779" s="30" t="s">
        <v>84</v>
      </c>
      <c r="B779" s="40" t="s">
        <v>241</v>
      </c>
      <c r="C779" s="32">
        <v>-38746358.960000001</v>
      </c>
      <c r="D779" s="35">
        <v>0</v>
      </c>
      <c r="E779" s="35">
        <v>0</v>
      </c>
      <c r="F779" s="35">
        <v>0</v>
      </c>
      <c r="G779" s="35">
        <v>-9466137.9600000009</v>
      </c>
      <c r="H779" s="35">
        <v>-4066703.98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13532841.939999999</v>
      </c>
      <c r="O779" s="35">
        <v>0</v>
      </c>
      <c r="P779" s="36">
        <v>-1.39698386192322E-9</v>
      </c>
      <c r="Q779" s="35">
        <v>0</v>
      </c>
      <c r="R779" s="35">
        <v>0</v>
      </c>
      <c r="S779" s="35">
        <v>-24575267.98</v>
      </c>
      <c r="T779" s="35">
        <v>-14182387.16</v>
      </c>
      <c r="U779" s="35">
        <v>0</v>
      </c>
      <c r="V779" s="35">
        <v>7162.63</v>
      </c>
      <c r="W779" s="35">
        <v>4133.55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6">
        <v>-38746358.960000001</v>
      </c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42"/>
    </row>
    <row r="780" spans="1:42" hidden="1" x14ac:dyDescent="0.3">
      <c r="A780" s="30" t="s">
        <v>84</v>
      </c>
      <c r="B780" s="41" t="s">
        <v>242</v>
      </c>
      <c r="C780" s="32">
        <v>-52290497.079999998</v>
      </c>
      <c r="D780" s="35">
        <v>0</v>
      </c>
      <c r="E780" s="35">
        <v>0</v>
      </c>
      <c r="F780" s="35">
        <v>0</v>
      </c>
      <c r="G780" s="35">
        <v>-9466137.9600000009</v>
      </c>
      <c r="H780" s="35">
        <v>-4066703.98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6">
        <v>-13532841.939999999</v>
      </c>
      <c r="Q780" s="35">
        <v>0</v>
      </c>
      <c r="R780" s="35">
        <v>0</v>
      </c>
      <c r="S780" s="35">
        <v>-24575267.98</v>
      </c>
      <c r="T780" s="35">
        <v>-14182387.16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6">
        <v>-38757655.140000001</v>
      </c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42"/>
    </row>
    <row r="781" spans="1:42" hidden="1" x14ac:dyDescent="0.3">
      <c r="A781" s="30" t="s">
        <v>84</v>
      </c>
      <c r="B781" s="41" t="s">
        <v>244</v>
      </c>
      <c r="C781" s="32">
        <v>13544138.119999999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13532841.939999999</v>
      </c>
      <c r="O781" s="35">
        <v>0</v>
      </c>
      <c r="P781" s="36">
        <v>13532841.939999999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7162.63</v>
      </c>
      <c r="W781" s="35">
        <v>4133.55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6">
        <v>11296.18</v>
      </c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42"/>
    </row>
    <row r="782" spans="1:42" hidden="1" x14ac:dyDescent="0.3">
      <c r="A782" s="60" t="s">
        <v>440</v>
      </c>
      <c r="B782" s="61"/>
      <c r="C782" s="32">
        <v>0</v>
      </c>
      <c r="D782" s="36">
        <v>0</v>
      </c>
      <c r="E782" s="36">
        <v>0</v>
      </c>
      <c r="F782" s="36">
        <v>0</v>
      </c>
      <c r="G782" s="36">
        <v>-1.16415321826935E-9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-1.39698386192322E-9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7">
        <v>0</v>
      </c>
    </row>
    <row r="783" spans="1:42" hidden="1" x14ac:dyDescent="0.3">
      <c r="A783" s="30" t="s">
        <v>85</v>
      </c>
      <c r="B783" s="31" t="s">
        <v>217</v>
      </c>
      <c r="C783" s="32">
        <v>0</v>
      </c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4"/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6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  <c r="AO783" s="35">
        <v>0</v>
      </c>
      <c r="AP783" s="37">
        <v>0</v>
      </c>
    </row>
    <row r="784" spans="1:42" hidden="1" x14ac:dyDescent="0.3">
      <c r="A784" s="30" t="s">
        <v>85</v>
      </c>
      <c r="B784" s="38" t="s">
        <v>218</v>
      </c>
      <c r="C784" s="32">
        <v>0</v>
      </c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4"/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6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  <c r="AO784" s="35">
        <v>0</v>
      </c>
      <c r="AP784" s="37">
        <v>0</v>
      </c>
    </row>
    <row r="785" spans="1:42" hidden="1" x14ac:dyDescent="0.3">
      <c r="A785" s="30" t="s">
        <v>85</v>
      </c>
      <c r="B785" s="39" t="s">
        <v>219</v>
      </c>
      <c r="C785" s="32">
        <v>0</v>
      </c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4"/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6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0</v>
      </c>
      <c r="AO785" s="35">
        <v>0</v>
      </c>
      <c r="AP785" s="37">
        <v>0</v>
      </c>
    </row>
    <row r="786" spans="1:42" hidden="1" x14ac:dyDescent="0.3">
      <c r="A786" s="30" t="s">
        <v>85</v>
      </c>
      <c r="B786" s="40" t="s">
        <v>220</v>
      </c>
      <c r="C786" s="32">
        <v>0</v>
      </c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4"/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6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0</v>
      </c>
      <c r="AO786" s="35">
        <v>0</v>
      </c>
      <c r="AP786" s="37">
        <v>0</v>
      </c>
    </row>
    <row r="787" spans="1:42" hidden="1" x14ac:dyDescent="0.3">
      <c r="A787" s="30" t="s">
        <v>85</v>
      </c>
      <c r="B787" s="41" t="s">
        <v>221</v>
      </c>
      <c r="C787" s="32">
        <v>0</v>
      </c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4"/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6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0</v>
      </c>
      <c r="AO787" s="35">
        <v>0</v>
      </c>
      <c r="AP787" s="37">
        <v>0</v>
      </c>
    </row>
    <row r="788" spans="1:42" hidden="1" x14ac:dyDescent="0.3">
      <c r="A788" s="30" t="s">
        <v>85</v>
      </c>
      <c r="B788" s="39" t="s">
        <v>222</v>
      </c>
      <c r="C788" s="32">
        <v>253893.89</v>
      </c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4"/>
      <c r="Q788" s="35">
        <v>0</v>
      </c>
      <c r="R788" s="35">
        <v>0</v>
      </c>
      <c r="S788" s="35">
        <v>160403.70000000001</v>
      </c>
      <c r="T788" s="35">
        <v>93490.19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0</v>
      </c>
      <c r="AB788" s="35">
        <v>0</v>
      </c>
      <c r="AC788" s="36">
        <v>253893.89</v>
      </c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42"/>
    </row>
    <row r="789" spans="1:42" hidden="1" x14ac:dyDescent="0.3">
      <c r="A789" s="30" t="s">
        <v>85</v>
      </c>
      <c r="B789" s="40" t="s">
        <v>223</v>
      </c>
      <c r="C789" s="32">
        <v>92568.98</v>
      </c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4"/>
      <c r="Q789" s="35">
        <v>0</v>
      </c>
      <c r="R789" s="35">
        <v>0</v>
      </c>
      <c r="S789" s="35">
        <v>0</v>
      </c>
      <c r="T789" s="35">
        <v>92568.98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6">
        <v>92568.98</v>
      </c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42"/>
    </row>
    <row r="790" spans="1:42" hidden="1" x14ac:dyDescent="0.3">
      <c r="A790" s="30" t="s">
        <v>85</v>
      </c>
      <c r="B790" s="43" t="s">
        <v>224</v>
      </c>
      <c r="C790" s="32">
        <v>92568.98</v>
      </c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4"/>
      <c r="Q790" s="35">
        <v>0</v>
      </c>
      <c r="R790" s="35">
        <v>0</v>
      </c>
      <c r="S790" s="35">
        <v>0</v>
      </c>
      <c r="T790" s="35">
        <v>92568.98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6">
        <v>92568.98</v>
      </c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42"/>
    </row>
    <row r="791" spans="1:42" hidden="1" x14ac:dyDescent="0.3">
      <c r="A791" s="30" t="s">
        <v>85</v>
      </c>
      <c r="B791" s="41" t="s">
        <v>225</v>
      </c>
      <c r="C791" s="32">
        <v>92568.98</v>
      </c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4"/>
      <c r="Q791" s="35">
        <v>0</v>
      </c>
      <c r="R791" s="35">
        <v>0</v>
      </c>
      <c r="S791" s="35">
        <v>0</v>
      </c>
      <c r="T791" s="35">
        <v>92568.98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6">
        <v>92568.98</v>
      </c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42"/>
    </row>
    <row r="792" spans="1:42" hidden="1" x14ac:dyDescent="0.3">
      <c r="A792" s="30" t="s">
        <v>85</v>
      </c>
      <c r="B792" s="40" t="s">
        <v>226</v>
      </c>
      <c r="C792" s="32">
        <v>161324.91</v>
      </c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4"/>
      <c r="Q792" s="35">
        <v>0</v>
      </c>
      <c r="R792" s="35">
        <v>0</v>
      </c>
      <c r="S792" s="35">
        <v>160403.70000000001</v>
      </c>
      <c r="T792" s="35">
        <v>921.21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6">
        <v>161324.91</v>
      </c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42"/>
    </row>
    <row r="793" spans="1:42" hidden="1" x14ac:dyDescent="0.3">
      <c r="A793" s="30" t="s">
        <v>85</v>
      </c>
      <c r="B793" s="43" t="s">
        <v>227</v>
      </c>
      <c r="C793" s="32">
        <v>921.21</v>
      </c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4"/>
      <c r="Q793" s="35">
        <v>0</v>
      </c>
      <c r="R793" s="35">
        <v>0</v>
      </c>
      <c r="S793" s="35">
        <v>0</v>
      </c>
      <c r="T793" s="35">
        <v>921.21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6">
        <v>921.21</v>
      </c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42"/>
    </row>
    <row r="794" spans="1:42" hidden="1" x14ac:dyDescent="0.3">
      <c r="A794" s="30" t="s">
        <v>85</v>
      </c>
      <c r="B794" s="44" t="s">
        <v>231</v>
      </c>
      <c r="C794" s="32">
        <v>921.21</v>
      </c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4"/>
      <c r="Q794" s="35">
        <v>0</v>
      </c>
      <c r="R794" s="35">
        <v>0</v>
      </c>
      <c r="S794" s="35">
        <v>0</v>
      </c>
      <c r="T794" s="35">
        <v>921.21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6">
        <v>921.21</v>
      </c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42"/>
    </row>
    <row r="795" spans="1:42" hidden="1" x14ac:dyDescent="0.3">
      <c r="A795" s="30" t="s">
        <v>85</v>
      </c>
      <c r="B795" s="41" t="s">
        <v>232</v>
      </c>
      <c r="C795" s="32">
        <v>921.21</v>
      </c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4"/>
      <c r="Q795" s="35">
        <v>0</v>
      </c>
      <c r="R795" s="35">
        <v>0</v>
      </c>
      <c r="S795" s="35">
        <v>0</v>
      </c>
      <c r="T795" s="35">
        <v>921.21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6">
        <v>921.21</v>
      </c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42"/>
    </row>
    <row r="796" spans="1:42" hidden="1" x14ac:dyDescent="0.3">
      <c r="A796" s="30" t="s">
        <v>85</v>
      </c>
      <c r="B796" s="43" t="s">
        <v>233</v>
      </c>
      <c r="C796" s="32">
        <v>160403.70000000001</v>
      </c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4"/>
      <c r="Q796" s="35">
        <v>0</v>
      </c>
      <c r="R796" s="35">
        <v>0</v>
      </c>
      <c r="S796" s="35">
        <v>160403.70000000001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6">
        <v>160403.70000000001</v>
      </c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42"/>
    </row>
    <row r="797" spans="1:42" hidden="1" x14ac:dyDescent="0.3">
      <c r="A797" s="30" t="s">
        <v>85</v>
      </c>
      <c r="B797" s="44" t="s">
        <v>234</v>
      </c>
      <c r="C797" s="32">
        <v>160403.70000000001</v>
      </c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4"/>
      <c r="Q797" s="35">
        <v>0</v>
      </c>
      <c r="R797" s="35">
        <v>0</v>
      </c>
      <c r="S797" s="35">
        <v>160403.70000000001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6">
        <v>160403.70000000001</v>
      </c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42"/>
    </row>
    <row r="798" spans="1:42" hidden="1" x14ac:dyDescent="0.3">
      <c r="A798" s="30" t="s">
        <v>85</v>
      </c>
      <c r="B798" s="41" t="s">
        <v>235</v>
      </c>
      <c r="C798" s="32">
        <v>160403.70000000001</v>
      </c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4"/>
      <c r="Q798" s="35">
        <v>0</v>
      </c>
      <c r="R798" s="35">
        <v>0</v>
      </c>
      <c r="S798" s="35">
        <v>160403.70000000001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6">
        <v>160403.70000000001</v>
      </c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42"/>
    </row>
    <row r="799" spans="1:42" hidden="1" x14ac:dyDescent="0.3">
      <c r="A799" s="30" t="s">
        <v>85</v>
      </c>
      <c r="B799" s="39" t="s">
        <v>240</v>
      </c>
      <c r="C799" s="32">
        <v>-253893.89</v>
      </c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4"/>
      <c r="Q799" s="35">
        <v>0</v>
      </c>
      <c r="R799" s="35">
        <v>0</v>
      </c>
      <c r="S799" s="35">
        <v>-160403.70000000001</v>
      </c>
      <c r="T799" s="35">
        <v>-93490.19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6">
        <v>-253893.89</v>
      </c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42"/>
    </row>
    <row r="800" spans="1:42" hidden="1" x14ac:dyDescent="0.3">
      <c r="A800" s="30" t="s">
        <v>85</v>
      </c>
      <c r="B800" s="40" t="s">
        <v>241</v>
      </c>
      <c r="C800" s="32">
        <v>-253893.89</v>
      </c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4"/>
      <c r="Q800" s="35">
        <v>0</v>
      </c>
      <c r="R800" s="35">
        <v>0</v>
      </c>
      <c r="S800" s="35">
        <v>-160403.70000000001</v>
      </c>
      <c r="T800" s="35">
        <v>-93490.19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6">
        <v>-253893.89</v>
      </c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42"/>
    </row>
    <row r="801" spans="1:42" hidden="1" x14ac:dyDescent="0.3">
      <c r="A801" s="30" t="s">
        <v>85</v>
      </c>
      <c r="B801" s="41" t="s">
        <v>242</v>
      </c>
      <c r="C801" s="32">
        <v>-253893.89</v>
      </c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4"/>
      <c r="Q801" s="35">
        <v>0</v>
      </c>
      <c r="R801" s="35">
        <v>0</v>
      </c>
      <c r="S801" s="35">
        <v>-160403.70000000001</v>
      </c>
      <c r="T801" s="35">
        <v>-93490.19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6">
        <v>-253893.89</v>
      </c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42"/>
    </row>
    <row r="802" spans="1:42" hidden="1" x14ac:dyDescent="0.3">
      <c r="A802" s="60" t="s">
        <v>441</v>
      </c>
      <c r="B802" s="61"/>
      <c r="C802" s="32">
        <v>0</v>
      </c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7">
        <v>0</v>
      </c>
    </row>
    <row r="803" spans="1:42" hidden="1" x14ac:dyDescent="0.3">
      <c r="A803" s="30" t="s">
        <v>86</v>
      </c>
      <c r="B803" s="31" t="s">
        <v>217</v>
      </c>
      <c r="C803" s="32">
        <v>0</v>
      </c>
      <c r="D803" s="35">
        <v>0</v>
      </c>
      <c r="E803" s="35">
        <v>0</v>
      </c>
      <c r="F803" s="35">
        <v>0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0</v>
      </c>
      <c r="M803" s="35">
        <v>0</v>
      </c>
      <c r="N803" s="35">
        <v>0</v>
      </c>
      <c r="O803" s="35">
        <v>0</v>
      </c>
      <c r="P803" s="36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6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0</v>
      </c>
      <c r="AO803" s="35">
        <v>0</v>
      </c>
      <c r="AP803" s="37">
        <v>0</v>
      </c>
    </row>
    <row r="804" spans="1:42" hidden="1" x14ac:dyDescent="0.3">
      <c r="A804" s="30" t="s">
        <v>86</v>
      </c>
      <c r="B804" s="38" t="s">
        <v>218</v>
      </c>
      <c r="C804" s="32">
        <v>0</v>
      </c>
      <c r="D804" s="35">
        <v>0</v>
      </c>
      <c r="E804" s="35">
        <v>0</v>
      </c>
      <c r="F804" s="35">
        <v>0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0</v>
      </c>
      <c r="M804" s="35">
        <v>0</v>
      </c>
      <c r="N804" s="35">
        <v>0</v>
      </c>
      <c r="O804" s="35">
        <v>0</v>
      </c>
      <c r="P804" s="36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6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0</v>
      </c>
      <c r="AO804" s="35">
        <v>0</v>
      </c>
      <c r="AP804" s="37">
        <v>0</v>
      </c>
    </row>
    <row r="805" spans="1:42" hidden="1" x14ac:dyDescent="0.3">
      <c r="A805" s="30" t="s">
        <v>86</v>
      </c>
      <c r="B805" s="39" t="s">
        <v>219</v>
      </c>
      <c r="C805" s="32">
        <v>0</v>
      </c>
      <c r="D805" s="35">
        <v>0</v>
      </c>
      <c r="E805" s="35">
        <v>0</v>
      </c>
      <c r="F805" s="35">
        <v>0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0</v>
      </c>
      <c r="M805" s="35">
        <v>0</v>
      </c>
      <c r="N805" s="35">
        <v>0</v>
      </c>
      <c r="O805" s="35">
        <v>0</v>
      </c>
      <c r="P805" s="36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6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0</v>
      </c>
      <c r="AO805" s="35">
        <v>0</v>
      </c>
      <c r="AP805" s="37">
        <v>0</v>
      </c>
    </row>
    <row r="806" spans="1:42" hidden="1" x14ac:dyDescent="0.3">
      <c r="A806" s="30" t="s">
        <v>86</v>
      </c>
      <c r="B806" s="40" t="s">
        <v>220</v>
      </c>
      <c r="C806" s="32">
        <v>0</v>
      </c>
      <c r="D806" s="35">
        <v>0</v>
      </c>
      <c r="E806" s="35">
        <v>0</v>
      </c>
      <c r="F806" s="35">
        <v>0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0</v>
      </c>
      <c r="M806" s="35">
        <v>0</v>
      </c>
      <c r="N806" s="35">
        <v>0</v>
      </c>
      <c r="O806" s="35">
        <v>0</v>
      </c>
      <c r="P806" s="36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6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0</v>
      </c>
      <c r="AO806" s="35">
        <v>0</v>
      </c>
      <c r="AP806" s="37">
        <v>0</v>
      </c>
    </row>
    <row r="807" spans="1:42" hidden="1" x14ac:dyDescent="0.3">
      <c r="A807" s="30" t="s">
        <v>86</v>
      </c>
      <c r="B807" s="41" t="s">
        <v>221</v>
      </c>
      <c r="C807" s="32">
        <v>0</v>
      </c>
      <c r="D807" s="35">
        <v>0</v>
      </c>
      <c r="E807" s="35">
        <v>0</v>
      </c>
      <c r="F807" s="35">
        <v>0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0</v>
      </c>
      <c r="M807" s="35">
        <v>0</v>
      </c>
      <c r="N807" s="35">
        <v>0</v>
      </c>
      <c r="O807" s="35">
        <v>0</v>
      </c>
      <c r="P807" s="36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6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0</v>
      </c>
      <c r="AO807" s="35">
        <v>0</v>
      </c>
      <c r="AP807" s="37">
        <v>0</v>
      </c>
    </row>
    <row r="808" spans="1:42" hidden="1" x14ac:dyDescent="0.3">
      <c r="A808" s="30" t="s">
        <v>86</v>
      </c>
      <c r="B808" s="39" t="s">
        <v>222</v>
      </c>
      <c r="C808" s="32">
        <v>902820281.47000003</v>
      </c>
      <c r="D808" s="35">
        <v>0</v>
      </c>
      <c r="E808" s="35">
        <v>0</v>
      </c>
      <c r="F808" s="35">
        <v>107453010.70999999</v>
      </c>
      <c r="G808" s="35">
        <v>98812586.069999993</v>
      </c>
      <c r="H808" s="35">
        <v>21238118.859999999</v>
      </c>
      <c r="I808" s="35">
        <v>0</v>
      </c>
      <c r="J808" s="35">
        <v>122964144.91</v>
      </c>
      <c r="K808" s="35">
        <v>46312739.460000001</v>
      </c>
      <c r="L808" s="35">
        <v>50706925.450000003</v>
      </c>
      <c r="M808" s="35">
        <v>93327187.599999994</v>
      </c>
      <c r="N808" s="35">
        <v>0</v>
      </c>
      <c r="O808" s="35">
        <v>0</v>
      </c>
      <c r="P808" s="36">
        <v>540814713.05999994</v>
      </c>
      <c r="Q808" s="35">
        <v>0</v>
      </c>
      <c r="R808" s="35">
        <v>0</v>
      </c>
      <c r="S808" s="35">
        <v>86078921.150000006</v>
      </c>
      <c r="T808" s="35">
        <v>49676145.390000001</v>
      </c>
      <c r="U808" s="35">
        <v>0</v>
      </c>
      <c r="V808" s="35">
        <v>0</v>
      </c>
      <c r="W808" s="35">
        <v>0</v>
      </c>
      <c r="X808" s="35">
        <v>0</v>
      </c>
      <c r="Y808" s="35">
        <v>226250501.87</v>
      </c>
      <c r="Z808" s="35">
        <v>0</v>
      </c>
      <c r="AA808" s="35">
        <v>0</v>
      </c>
      <c r="AB808" s="35">
        <v>0</v>
      </c>
      <c r="AC808" s="36">
        <v>362005568.41000003</v>
      </c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42"/>
    </row>
    <row r="809" spans="1:42" hidden="1" x14ac:dyDescent="0.3">
      <c r="A809" s="30" t="s">
        <v>86</v>
      </c>
      <c r="B809" s="40" t="s">
        <v>223</v>
      </c>
      <c r="C809" s="32">
        <v>334033923.22000003</v>
      </c>
      <c r="D809" s="35">
        <v>0</v>
      </c>
      <c r="E809" s="35">
        <v>0</v>
      </c>
      <c r="F809" s="35">
        <v>0</v>
      </c>
      <c r="G809" s="35">
        <v>62011132.479999997</v>
      </c>
      <c r="H809" s="35">
        <v>21238118.859999999</v>
      </c>
      <c r="I809" s="35">
        <v>0</v>
      </c>
      <c r="J809" s="35">
        <v>44995629.969999999</v>
      </c>
      <c r="K809" s="35">
        <v>0</v>
      </c>
      <c r="L809" s="35">
        <v>35501901.350000001</v>
      </c>
      <c r="M809" s="35">
        <v>34150732.329999998</v>
      </c>
      <c r="N809" s="35">
        <v>0</v>
      </c>
      <c r="O809" s="35">
        <v>0</v>
      </c>
      <c r="P809" s="36">
        <v>197897514.99000001</v>
      </c>
      <c r="Q809" s="35">
        <v>0</v>
      </c>
      <c r="R809" s="35">
        <v>0</v>
      </c>
      <c r="S809" s="35">
        <v>0</v>
      </c>
      <c r="T809" s="35">
        <v>49676145.390000001</v>
      </c>
      <c r="U809" s="35">
        <v>0</v>
      </c>
      <c r="V809" s="35">
        <v>0</v>
      </c>
      <c r="W809" s="35">
        <v>0</v>
      </c>
      <c r="X809" s="35">
        <v>0</v>
      </c>
      <c r="Y809" s="35">
        <v>86460262.840000004</v>
      </c>
      <c r="Z809" s="35">
        <v>0</v>
      </c>
      <c r="AA809" s="35">
        <v>0</v>
      </c>
      <c r="AB809" s="35">
        <v>0</v>
      </c>
      <c r="AC809" s="36">
        <v>136136408.22999999</v>
      </c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42"/>
    </row>
    <row r="810" spans="1:42" hidden="1" x14ac:dyDescent="0.3">
      <c r="A810" s="30" t="s">
        <v>86</v>
      </c>
      <c r="B810" s="43" t="s">
        <v>224</v>
      </c>
      <c r="C810" s="32">
        <v>334033923.22000003</v>
      </c>
      <c r="D810" s="35">
        <v>0</v>
      </c>
      <c r="E810" s="35">
        <v>0</v>
      </c>
      <c r="F810" s="35">
        <v>0</v>
      </c>
      <c r="G810" s="35">
        <v>62011132.479999997</v>
      </c>
      <c r="H810" s="35">
        <v>21238118.859999999</v>
      </c>
      <c r="I810" s="35">
        <v>0</v>
      </c>
      <c r="J810" s="35">
        <v>44995629.969999999</v>
      </c>
      <c r="K810" s="35">
        <v>0</v>
      </c>
      <c r="L810" s="35">
        <v>35501901.350000001</v>
      </c>
      <c r="M810" s="35">
        <v>34150732.329999998</v>
      </c>
      <c r="N810" s="35">
        <v>0</v>
      </c>
      <c r="O810" s="35">
        <v>0</v>
      </c>
      <c r="P810" s="36">
        <v>197897514.99000001</v>
      </c>
      <c r="Q810" s="35">
        <v>0</v>
      </c>
      <c r="R810" s="35">
        <v>0</v>
      </c>
      <c r="S810" s="35">
        <v>0</v>
      </c>
      <c r="T810" s="35">
        <v>49676145.390000001</v>
      </c>
      <c r="U810" s="35">
        <v>0</v>
      </c>
      <c r="V810" s="35">
        <v>0</v>
      </c>
      <c r="W810" s="35">
        <v>0</v>
      </c>
      <c r="X810" s="35">
        <v>0</v>
      </c>
      <c r="Y810" s="35">
        <v>86460262.840000004</v>
      </c>
      <c r="Z810" s="35">
        <v>0</v>
      </c>
      <c r="AA810" s="35">
        <v>0</v>
      </c>
      <c r="AB810" s="35">
        <v>0</v>
      </c>
      <c r="AC810" s="36">
        <v>136136408.22999999</v>
      </c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42"/>
    </row>
    <row r="811" spans="1:42" hidden="1" x14ac:dyDescent="0.3">
      <c r="A811" s="30" t="s">
        <v>86</v>
      </c>
      <c r="B811" s="41" t="s">
        <v>225</v>
      </c>
      <c r="C811" s="32">
        <v>334033923.22000003</v>
      </c>
      <c r="D811" s="35">
        <v>0</v>
      </c>
      <c r="E811" s="35">
        <v>0</v>
      </c>
      <c r="F811" s="35">
        <v>0</v>
      </c>
      <c r="G811" s="35">
        <v>62011132.479999997</v>
      </c>
      <c r="H811" s="35">
        <v>21238118.859999999</v>
      </c>
      <c r="I811" s="35">
        <v>0</v>
      </c>
      <c r="J811" s="35">
        <v>44995629.969999999</v>
      </c>
      <c r="K811" s="35">
        <v>0</v>
      </c>
      <c r="L811" s="35">
        <v>35501901.350000001</v>
      </c>
      <c r="M811" s="35">
        <v>34150732.329999998</v>
      </c>
      <c r="N811" s="35">
        <v>0</v>
      </c>
      <c r="O811" s="35">
        <v>0</v>
      </c>
      <c r="P811" s="36">
        <v>197897514.99000001</v>
      </c>
      <c r="Q811" s="35">
        <v>0</v>
      </c>
      <c r="R811" s="35">
        <v>0</v>
      </c>
      <c r="S811" s="35">
        <v>0</v>
      </c>
      <c r="T811" s="35">
        <v>49676145.390000001</v>
      </c>
      <c r="U811" s="35">
        <v>0</v>
      </c>
      <c r="V811" s="35">
        <v>0</v>
      </c>
      <c r="W811" s="35">
        <v>0</v>
      </c>
      <c r="X811" s="35">
        <v>0</v>
      </c>
      <c r="Y811" s="35">
        <v>86460262.840000004</v>
      </c>
      <c r="Z811" s="35">
        <v>0</v>
      </c>
      <c r="AA811" s="35">
        <v>0</v>
      </c>
      <c r="AB811" s="35">
        <v>0</v>
      </c>
      <c r="AC811" s="36">
        <v>136136408.22999999</v>
      </c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42"/>
    </row>
    <row r="812" spans="1:42" hidden="1" x14ac:dyDescent="0.3">
      <c r="A812" s="30" t="s">
        <v>86</v>
      </c>
      <c r="B812" s="40" t="s">
        <v>226</v>
      </c>
      <c r="C812" s="32">
        <v>568786358.25</v>
      </c>
      <c r="D812" s="35">
        <v>0</v>
      </c>
      <c r="E812" s="35">
        <v>0</v>
      </c>
      <c r="F812" s="35">
        <v>107453010.70999999</v>
      </c>
      <c r="G812" s="35">
        <v>36801453.590000004</v>
      </c>
      <c r="H812" s="35">
        <v>0</v>
      </c>
      <c r="I812" s="35">
        <v>0</v>
      </c>
      <c r="J812" s="35">
        <v>77968514.939999998</v>
      </c>
      <c r="K812" s="35">
        <v>46312739.460000001</v>
      </c>
      <c r="L812" s="35">
        <v>15205024.1</v>
      </c>
      <c r="M812" s="35">
        <v>59176455.270000003</v>
      </c>
      <c r="N812" s="35">
        <v>0</v>
      </c>
      <c r="O812" s="35">
        <v>0</v>
      </c>
      <c r="P812" s="36">
        <v>342917198.06999999</v>
      </c>
      <c r="Q812" s="35">
        <v>0</v>
      </c>
      <c r="R812" s="35">
        <v>0</v>
      </c>
      <c r="S812" s="35">
        <v>86078921.150000006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139790239.03</v>
      </c>
      <c r="Z812" s="35">
        <v>0</v>
      </c>
      <c r="AA812" s="35">
        <v>0</v>
      </c>
      <c r="AB812" s="35">
        <v>0</v>
      </c>
      <c r="AC812" s="36">
        <v>225869160.18000001</v>
      </c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42"/>
    </row>
    <row r="813" spans="1:42" hidden="1" x14ac:dyDescent="0.3">
      <c r="A813" s="30" t="s">
        <v>86</v>
      </c>
      <c r="B813" s="43" t="s">
        <v>233</v>
      </c>
      <c r="C813" s="32">
        <v>568786358.25</v>
      </c>
      <c r="D813" s="35">
        <v>0</v>
      </c>
      <c r="E813" s="35">
        <v>0</v>
      </c>
      <c r="F813" s="35">
        <v>107453010.70999999</v>
      </c>
      <c r="G813" s="35">
        <v>36801453.590000004</v>
      </c>
      <c r="H813" s="35">
        <v>0</v>
      </c>
      <c r="I813" s="35">
        <v>0</v>
      </c>
      <c r="J813" s="35">
        <v>77968514.939999998</v>
      </c>
      <c r="K813" s="35">
        <v>46312739.460000001</v>
      </c>
      <c r="L813" s="35">
        <v>15205024.1</v>
      </c>
      <c r="M813" s="35">
        <v>59176455.270000003</v>
      </c>
      <c r="N813" s="35">
        <v>0</v>
      </c>
      <c r="O813" s="35">
        <v>0</v>
      </c>
      <c r="P813" s="36">
        <v>342917198.06999999</v>
      </c>
      <c r="Q813" s="35">
        <v>0</v>
      </c>
      <c r="R813" s="35">
        <v>0</v>
      </c>
      <c r="S813" s="35">
        <v>86078921.150000006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139790239.03</v>
      </c>
      <c r="Z813" s="35">
        <v>0</v>
      </c>
      <c r="AA813" s="35">
        <v>0</v>
      </c>
      <c r="AB813" s="35">
        <v>0</v>
      </c>
      <c r="AC813" s="36">
        <v>225869160.18000001</v>
      </c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42"/>
    </row>
    <row r="814" spans="1:42" hidden="1" x14ac:dyDescent="0.3">
      <c r="A814" s="30" t="s">
        <v>86</v>
      </c>
      <c r="B814" s="44" t="s">
        <v>297</v>
      </c>
      <c r="C814" s="32">
        <v>87991237.900000006</v>
      </c>
      <c r="D814" s="35">
        <v>0</v>
      </c>
      <c r="E814" s="35">
        <v>0</v>
      </c>
      <c r="F814" s="35">
        <v>14531050.01</v>
      </c>
      <c r="G814" s="35">
        <v>4102469.09</v>
      </c>
      <c r="H814" s="35">
        <v>0</v>
      </c>
      <c r="I814" s="35">
        <v>0</v>
      </c>
      <c r="J814" s="35">
        <v>10243444.58</v>
      </c>
      <c r="K814" s="35">
        <v>6189646.6500000004</v>
      </c>
      <c r="L814" s="35">
        <v>2074529.91</v>
      </c>
      <c r="M814" s="35">
        <v>20909598.27</v>
      </c>
      <c r="N814" s="35">
        <v>0</v>
      </c>
      <c r="O814" s="35">
        <v>0</v>
      </c>
      <c r="P814" s="36">
        <v>58050738.509999998</v>
      </c>
      <c r="Q814" s="35">
        <v>0</v>
      </c>
      <c r="R814" s="35">
        <v>0</v>
      </c>
      <c r="S814" s="35">
        <v>11837575.33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18102924.059999999</v>
      </c>
      <c r="Z814" s="35">
        <v>0</v>
      </c>
      <c r="AA814" s="35">
        <v>0</v>
      </c>
      <c r="AB814" s="35">
        <v>0</v>
      </c>
      <c r="AC814" s="36">
        <v>29940499.390000001</v>
      </c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42"/>
    </row>
    <row r="815" spans="1:42" hidden="1" x14ac:dyDescent="0.3">
      <c r="A815" s="30" t="s">
        <v>86</v>
      </c>
      <c r="B815" s="41" t="s">
        <v>299</v>
      </c>
      <c r="C815" s="32">
        <v>87991237.900000006</v>
      </c>
      <c r="D815" s="35">
        <v>0</v>
      </c>
      <c r="E815" s="35">
        <v>0</v>
      </c>
      <c r="F815" s="35">
        <v>14531050.01</v>
      </c>
      <c r="G815" s="35">
        <v>4102469.09</v>
      </c>
      <c r="H815" s="35">
        <v>0</v>
      </c>
      <c r="I815" s="35">
        <v>0</v>
      </c>
      <c r="J815" s="35">
        <v>10243444.58</v>
      </c>
      <c r="K815" s="35">
        <v>6189646.6500000004</v>
      </c>
      <c r="L815" s="35">
        <v>2074529.91</v>
      </c>
      <c r="M815" s="35">
        <v>20909598.27</v>
      </c>
      <c r="N815" s="35">
        <v>0</v>
      </c>
      <c r="O815" s="35">
        <v>0</v>
      </c>
      <c r="P815" s="36">
        <v>58050738.509999998</v>
      </c>
      <c r="Q815" s="35">
        <v>0</v>
      </c>
      <c r="R815" s="35">
        <v>0</v>
      </c>
      <c r="S815" s="35">
        <v>11837575.33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18102924.059999999</v>
      </c>
      <c r="Z815" s="35">
        <v>0</v>
      </c>
      <c r="AA815" s="35">
        <v>0</v>
      </c>
      <c r="AB815" s="35">
        <v>0</v>
      </c>
      <c r="AC815" s="36">
        <v>29940499.390000001</v>
      </c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42"/>
    </row>
    <row r="816" spans="1:42" hidden="1" x14ac:dyDescent="0.3">
      <c r="A816" s="30" t="s">
        <v>86</v>
      </c>
      <c r="B816" s="44" t="s">
        <v>234</v>
      </c>
      <c r="C816" s="32">
        <v>433815082.79000002</v>
      </c>
      <c r="D816" s="35">
        <v>0</v>
      </c>
      <c r="E816" s="35">
        <v>0</v>
      </c>
      <c r="F816" s="35">
        <v>84613134.069999993</v>
      </c>
      <c r="G816" s="35">
        <v>24081739.620000001</v>
      </c>
      <c r="H816" s="35">
        <v>0</v>
      </c>
      <c r="I816" s="35">
        <v>0</v>
      </c>
      <c r="J816" s="35">
        <v>59571223.329999998</v>
      </c>
      <c r="K816" s="35">
        <v>36254158.520000003</v>
      </c>
      <c r="L816" s="35">
        <v>12070528.039999999</v>
      </c>
      <c r="M816" s="35">
        <v>35984061.229999997</v>
      </c>
      <c r="N816" s="35">
        <v>0</v>
      </c>
      <c r="O816" s="35">
        <v>0</v>
      </c>
      <c r="P816" s="36">
        <v>252574844.81</v>
      </c>
      <c r="Q816" s="35">
        <v>0</v>
      </c>
      <c r="R816" s="35">
        <v>0</v>
      </c>
      <c r="S816" s="35">
        <v>71396436.489999995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109843801.48999999</v>
      </c>
      <c r="Z816" s="35">
        <v>0</v>
      </c>
      <c r="AA816" s="35">
        <v>0</v>
      </c>
      <c r="AB816" s="35">
        <v>0</v>
      </c>
      <c r="AC816" s="36">
        <v>181240237.97999999</v>
      </c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42"/>
    </row>
    <row r="817" spans="1:42" hidden="1" x14ac:dyDescent="0.3">
      <c r="A817" s="30" t="s">
        <v>86</v>
      </c>
      <c r="B817" s="41" t="s">
        <v>235</v>
      </c>
      <c r="C817" s="32">
        <v>433815082.79000002</v>
      </c>
      <c r="D817" s="35">
        <v>0</v>
      </c>
      <c r="E817" s="35">
        <v>0</v>
      </c>
      <c r="F817" s="35">
        <v>84613134.069999993</v>
      </c>
      <c r="G817" s="35">
        <v>24081739.620000001</v>
      </c>
      <c r="H817" s="35">
        <v>0</v>
      </c>
      <c r="I817" s="35">
        <v>0</v>
      </c>
      <c r="J817" s="35">
        <v>59571223.329999998</v>
      </c>
      <c r="K817" s="35">
        <v>36254158.520000003</v>
      </c>
      <c r="L817" s="35">
        <v>12070528.039999999</v>
      </c>
      <c r="M817" s="35">
        <v>35984061.229999997</v>
      </c>
      <c r="N817" s="35">
        <v>0</v>
      </c>
      <c r="O817" s="35">
        <v>0</v>
      </c>
      <c r="P817" s="36">
        <v>252574844.81</v>
      </c>
      <c r="Q817" s="35">
        <v>0</v>
      </c>
      <c r="R817" s="35">
        <v>0</v>
      </c>
      <c r="S817" s="35">
        <v>71396436.489999995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109843801.48999999</v>
      </c>
      <c r="Z817" s="35">
        <v>0</v>
      </c>
      <c r="AA817" s="35">
        <v>0</v>
      </c>
      <c r="AB817" s="35">
        <v>0</v>
      </c>
      <c r="AC817" s="36">
        <v>181240237.97999999</v>
      </c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42"/>
    </row>
    <row r="818" spans="1:42" hidden="1" x14ac:dyDescent="0.3">
      <c r="A818" s="30" t="s">
        <v>86</v>
      </c>
      <c r="B818" s="44" t="s">
        <v>237</v>
      </c>
      <c r="C818" s="32">
        <v>46980037.560000002</v>
      </c>
      <c r="D818" s="35">
        <v>0</v>
      </c>
      <c r="E818" s="35">
        <v>0</v>
      </c>
      <c r="F818" s="35">
        <v>8308826.6299999999</v>
      </c>
      <c r="G818" s="35">
        <v>8617244.8800000008</v>
      </c>
      <c r="H818" s="35">
        <v>0</v>
      </c>
      <c r="I818" s="35">
        <v>0</v>
      </c>
      <c r="J818" s="35">
        <v>8153847.0300000003</v>
      </c>
      <c r="K818" s="35">
        <v>3868934.29</v>
      </c>
      <c r="L818" s="35">
        <v>1059966.1499999999</v>
      </c>
      <c r="M818" s="35">
        <v>2282795.77</v>
      </c>
      <c r="N818" s="35">
        <v>0</v>
      </c>
      <c r="O818" s="35">
        <v>0</v>
      </c>
      <c r="P818" s="36">
        <v>32291614.75</v>
      </c>
      <c r="Q818" s="35">
        <v>0</v>
      </c>
      <c r="R818" s="35">
        <v>0</v>
      </c>
      <c r="S818" s="35">
        <v>2844909.33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11843513.48</v>
      </c>
      <c r="Z818" s="35">
        <v>0</v>
      </c>
      <c r="AA818" s="35">
        <v>0</v>
      </c>
      <c r="AB818" s="35">
        <v>0</v>
      </c>
      <c r="AC818" s="36">
        <v>14688422.810000001</v>
      </c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42"/>
    </row>
    <row r="819" spans="1:42" hidden="1" x14ac:dyDescent="0.3">
      <c r="A819" s="30" t="s">
        <v>86</v>
      </c>
      <c r="B819" s="41" t="s">
        <v>238</v>
      </c>
      <c r="C819" s="32">
        <v>46980037.560000002</v>
      </c>
      <c r="D819" s="35">
        <v>0</v>
      </c>
      <c r="E819" s="35">
        <v>0</v>
      </c>
      <c r="F819" s="35">
        <v>8308826.6299999999</v>
      </c>
      <c r="G819" s="35">
        <v>8617244.8800000008</v>
      </c>
      <c r="H819" s="35">
        <v>0</v>
      </c>
      <c r="I819" s="35">
        <v>0</v>
      </c>
      <c r="J819" s="35">
        <v>8153847.0300000003</v>
      </c>
      <c r="K819" s="35">
        <v>3868934.29</v>
      </c>
      <c r="L819" s="35">
        <v>1059966.1499999999</v>
      </c>
      <c r="M819" s="35">
        <v>2282795.77</v>
      </c>
      <c r="N819" s="35">
        <v>0</v>
      </c>
      <c r="O819" s="35">
        <v>0</v>
      </c>
      <c r="P819" s="36">
        <v>32291614.75</v>
      </c>
      <c r="Q819" s="35">
        <v>0</v>
      </c>
      <c r="R819" s="35">
        <v>0</v>
      </c>
      <c r="S819" s="35">
        <v>2844909.33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11843513.48</v>
      </c>
      <c r="Z819" s="35">
        <v>0</v>
      </c>
      <c r="AA819" s="35">
        <v>0</v>
      </c>
      <c r="AB819" s="35">
        <v>0</v>
      </c>
      <c r="AC819" s="36">
        <v>14688422.810000001</v>
      </c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42"/>
    </row>
    <row r="820" spans="1:42" hidden="1" x14ac:dyDescent="0.3">
      <c r="A820" s="30" t="s">
        <v>86</v>
      </c>
      <c r="B820" s="39" t="s">
        <v>240</v>
      </c>
      <c r="C820" s="32">
        <v>-902820281.47000003</v>
      </c>
      <c r="D820" s="35">
        <v>0</v>
      </c>
      <c r="E820" s="35">
        <v>0</v>
      </c>
      <c r="F820" s="35">
        <v>-107453010.70999999</v>
      </c>
      <c r="G820" s="35">
        <v>-98812586.069999993</v>
      </c>
      <c r="H820" s="35">
        <v>-21238118.859999999</v>
      </c>
      <c r="I820" s="35">
        <v>0</v>
      </c>
      <c r="J820" s="35">
        <v>-122964144.91</v>
      </c>
      <c r="K820" s="35">
        <v>-46312739.460000001</v>
      </c>
      <c r="L820" s="35">
        <v>-50706925.450000003</v>
      </c>
      <c r="M820" s="35">
        <v>-93327187.599999994</v>
      </c>
      <c r="N820" s="35">
        <v>0</v>
      </c>
      <c r="O820" s="35">
        <v>0</v>
      </c>
      <c r="P820" s="36">
        <v>-540814713.05999994</v>
      </c>
      <c r="Q820" s="35">
        <v>0</v>
      </c>
      <c r="R820" s="35">
        <v>0</v>
      </c>
      <c r="S820" s="35">
        <v>-86078921.150000006</v>
      </c>
      <c r="T820" s="35">
        <v>-49676145.390000001</v>
      </c>
      <c r="U820" s="35">
        <v>0</v>
      </c>
      <c r="V820" s="35">
        <v>0</v>
      </c>
      <c r="W820" s="35">
        <v>0</v>
      </c>
      <c r="X820" s="35">
        <v>0</v>
      </c>
      <c r="Y820" s="35">
        <v>-226250501.87</v>
      </c>
      <c r="Z820" s="35">
        <v>0</v>
      </c>
      <c r="AA820" s="35">
        <v>0</v>
      </c>
      <c r="AB820" s="35">
        <v>0</v>
      </c>
      <c r="AC820" s="36">
        <v>-362005568.41000003</v>
      </c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42"/>
    </row>
    <row r="821" spans="1:42" hidden="1" x14ac:dyDescent="0.3">
      <c r="A821" s="30" t="s">
        <v>86</v>
      </c>
      <c r="B821" s="40" t="s">
        <v>241</v>
      </c>
      <c r="C821" s="32">
        <v>-902820281.47000003</v>
      </c>
      <c r="D821" s="35">
        <v>0</v>
      </c>
      <c r="E821" s="35">
        <v>0</v>
      </c>
      <c r="F821" s="35">
        <v>-107453010.70999999</v>
      </c>
      <c r="G821" s="35">
        <v>-98812586.069999993</v>
      </c>
      <c r="H821" s="35">
        <v>-21238118.859999999</v>
      </c>
      <c r="I821" s="35">
        <v>0</v>
      </c>
      <c r="J821" s="35">
        <v>-122964144.91</v>
      </c>
      <c r="K821" s="35">
        <v>-46312739.460000001</v>
      </c>
      <c r="L821" s="35">
        <v>-50706925.450000003</v>
      </c>
      <c r="M821" s="35">
        <v>-93327187.599999994</v>
      </c>
      <c r="N821" s="35">
        <v>0</v>
      </c>
      <c r="O821" s="35">
        <v>0</v>
      </c>
      <c r="P821" s="36">
        <v>-540814713.05999994</v>
      </c>
      <c r="Q821" s="35">
        <v>0</v>
      </c>
      <c r="R821" s="35">
        <v>0</v>
      </c>
      <c r="S821" s="35">
        <v>-86078921.150000006</v>
      </c>
      <c r="T821" s="35">
        <v>-49676145.390000001</v>
      </c>
      <c r="U821" s="35">
        <v>0</v>
      </c>
      <c r="V821" s="35">
        <v>0</v>
      </c>
      <c r="W821" s="35">
        <v>0</v>
      </c>
      <c r="X821" s="35">
        <v>0</v>
      </c>
      <c r="Y821" s="35">
        <v>-226250501.87</v>
      </c>
      <c r="Z821" s="35">
        <v>0</v>
      </c>
      <c r="AA821" s="35">
        <v>0</v>
      </c>
      <c r="AB821" s="35">
        <v>0</v>
      </c>
      <c r="AC821" s="36">
        <v>-362005568.41000003</v>
      </c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42"/>
    </row>
    <row r="822" spans="1:42" hidden="1" x14ac:dyDescent="0.3">
      <c r="A822" s="30" t="s">
        <v>86</v>
      </c>
      <c r="B822" s="41" t="s">
        <v>242</v>
      </c>
      <c r="C822" s="32">
        <v>-902820281.47000003</v>
      </c>
      <c r="D822" s="35">
        <v>0</v>
      </c>
      <c r="E822" s="35">
        <v>0</v>
      </c>
      <c r="F822" s="35">
        <v>-107453010.70999999</v>
      </c>
      <c r="G822" s="35">
        <v>-98812586.069999993</v>
      </c>
      <c r="H822" s="35">
        <v>-21238118.859999999</v>
      </c>
      <c r="I822" s="35">
        <v>0</v>
      </c>
      <c r="J822" s="35">
        <v>-122964144.91</v>
      </c>
      <c r="K822" s="35">
        <v>-46312739.460000001</v>
      </c>
      <c r="L822" s="35">
        <v>-50706925.450000003</v>
      </c>
      <c r="M822" s="35">
        <v>-93327187.599999994</v>
      </c>
      <c r="N822" s="35">
        <v>0</v>
      </c>
      <c r="O822" s="35">
        <v>0</v>
      </c>
      <c r="P822" s="36">
        <v>-540814713.05999994</v>
      </c>
      <c r="Q822" s="35">
        <v>0</v>
      </c>
      <c r="R822" s="35">
        <v>0</v>
      </c>
      <c r="S822" s="35">
        <v>-86078921.150000006</v>
      </c>
      <c r="T822" s="35">
        <v>-49676145.390000001</v>
      </c>
      <c r="U822" s="35">
        <v>0</v>
      </c>
      <c r="V822" s="35">
        <v>0</v>
      </c>
      <c r="W822" s="35">
        <v>0</v>
      </c>
      <c r="X822" s="35">
        <v>0</v>
      </c>
      <c r="Y822" s="35">
        <v>-226250501.87</v>
      </c>
      <c r="Z822" s="35">
        <v>0</v>
      </c>
      <c r="AA822" s="35">
        <v>0</v>
      </c>
      <c r="AB822" s="35">
        <v>0</v>
      </c>
      <c r="AC822" s="36">
        <v>-362005568.41000003</v>
      </c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42"/>
    </row>
    <row r="823" spans="1:42" hidden="1" x14ac:dyDescent="0.3">
      <c r="A823" s="60" t="s">
        <v>442</v>
      </c>
      <c r="B823" s="61"/>
      <c r="C823" s="32">
        <v>0</v>
      </c>
      <c r="D823" s="36">
        <v>0</v>
      </c>
      <c r="E823" s="36">
        <v>0</v>
      </c>
      <c r="F823" s="36">
        <v>-1.8626451492309599E-9</v>
      </c>
      <c r="G823" s="36">
        <v>7.4505805969238298E-9</v>
      </c>
      <c r="H823" s="36">
        <v>0</v>
      </c>
      <c r="I823" s="36">
        <v>0</v>
      </c>
      <c r="J823" s="36">
        <v>0</v>
      </c>
      <c r="K823" s="36">
        <v>2.7939677238464401E-9</v>
      </c>
      <c r="L823" s="36">
        <v>-7.4505805969238298E-9</v>
      </c>
      <c r="M823" s="36">
        <v>0</v>
      </c>
      <c r="N823" s="36">
        <v>0</v>
      </c>
      <c r="O823" s="36">
        <v>0</v>
      </c>
      <c r="P823" s="36">
        <v>-7.4505805969238298E-9</v>
      </c>
      <c r="Q823" s="36">
        <v>0</v>
      </c>
      <c r="R823" s="36">
        <v>0</v>
      </c>
      <c r="S823" s="36">
        <v>-1.1175870895385699E-8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7">
        <v>0</v>
      </c>
    </row>
    <row r="824" spans="1:42" hidden="1" x14ac:dyDescent="0.3">
      <c r="A824" s="30" t="s">
        <v>87</v>
      </c>
      <c r="B824" s="31" t="s">
        <v>217</v>
      </c>
      <c r="C824" s="32">
        <v>0</v>
      </c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4"/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6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0</v>
      </c>
      <c r="AO824" s="35">
        <v>0</v>
      </c>
      <c r="AP824" s="37">
        <v>0</v>
      </c>
    </row>
    <row r="825" spans="1:42" hidden="1" x14ac:dyDescent="0.3">
      <c r="A825" s="30" t="s">
        <v>87</v>
      </c>
      <c r="B825" s="38" t="s">
        <v>218</v>
      </c>
      <c r="C825" s="32">
        <v>0</v>
      </c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4"/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6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0</v>
      </c>
      <c r="AO825" s="35">
        <v>0</v>
      </c>
      <c r="AP825" s="37">
        <v>0</v>
      </c>
    </row>
    <row r="826" spans="1:42" hidden="1" x14ac:dyDescent="0.3">
      <c r="A826" s="30" t="s">
        <v>87</v>
      </c>
      <c r="B826" s="39" t="s">
        <v>219</v>
      </c>
      <c r="C826" s="32">
        <v>0</v>
      </c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4"/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6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0</v>
      </c>
      <c r="AO826" s="35">
        <v>0</v>
      </c>
      <c r="AP826" s="37">
        <v>0</v>
      </c>
    </row>
    <row r="827" spans="1:42" hidden="1" x14ac:dyDescent="0.3">
      <c r="A827" s="30" t="s">
        <v>87</v>
      </c>
      <c r="B827" s="40" t="s">
        <v>220</v>
      </c>
      <c r="C827" s="32">
        <v>0</v>
      </c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4"/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6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0</v>
      </c>
      <c r="AO827" s="35">
        <v>0</v>
      </c>
      <c r="AP827" s="37">
        <v>0</v>
      </c>
    </row>
    <row r="828" spans="1:42" hidden="1" x14ac:dyDescent="0.3">
      <c r="A828" s="30" t="s">
        <v>87</v>
      </c>
      <c r="B828" s="41" t="s">
        <v>221</v>
      </c>
      <c r="C828" s="32">
        <v>0</v>
      </c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4"/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6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0</v>
      </c>
      <c r="AO828" s="35">
        <v>0</v>
      </c>
      <c r="AP828" s="37">
        <v>0</v>
      </c>
    </row>
    <row r="829" spans="1:42" hidden="1" x14ac:dyDescent="0.3">
      <c r="A829" s="30" t="s">
        <v>87</v>
      </c>
      <c r="B829" s="39" t="s">
        <v>222</v>
      </c>
      <c r="C829" s="32">
        <v>312.73</v>
      </c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4"/>
      <c r="Q829" s="35">
        <v>0</v>
      </c>
      <c r="R829" s="35">
        <v>0</v>
      </c>
      <c r="S829" s="35">
        <v>0</v>
      </c>
      <c r="T829" s="35">
        <v>312.73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6">
        <v>312.73</v>
      </c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42"/>
    </row>
    <row r="830" spans="1:42" hidden="1" x14ac:dyDescent="0.3">
      <c r="A830" s="30" t="s">
        <v>87</v>
      </c>
      <c r="B830" s="40" t="s">
        <v>226</v>
      </c>
      <c r="C830" s="32">
        <v>312.73</v>
      </c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4"/>
      <c r="Q830" s="35">
        <v>0</v>
      </c>
      <c r="R830" s="35">
        <v>0</v>
      </c>
      <c r="S830" s="35">
        <v>0</v>
      </c>
      <c r="T830" s="35">
        <v>312.73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6">
        <v>312.73</v>
      </c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42"/>
    </row>
    <row r="831" spans="1:42" hidden="1" x14ac:dyDescent="0.3">
      <c r="A831" s="30" t="s">
        <v>87</v>
      </c>
      <c r="B831" s="43" t="s">
        <v>227</v>
      </c>
      <c r="C831" s="32">
        <v>312.73</v>
      </c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4"/>
      <c r="Q831" s="35">
        <v>0</v>
      </c>
      <c r="R831" s="35">
        <v>0</v>
      </c>
      <c r="S831" s="35">
        <v>0</v>
      </c>
      <c r="T831" s="35">
        <v>312.73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6">
        <v>312.73</v>
      </c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42"/>
    </row>
    <row r="832" spans="1:42" hidden="1" x14ac:dyDescent="0.3">
      <c r="A832" s="30" t="s">
        <v>87</v>
      </c>
      <c r="B832" s="44" t="s">
        <v>231</v>
      </c>
      <c r="C832" s="32">
        <v>312.73</v>
      </c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4"/>
      <c r="Q832" s="35">
        <v>0</v>
      </c>
      <c r="R832" s="35">
        <v>0</v>
      </c>
      <c r="S832" s="35">
        <v>0</v>
      </c>
      <c r="T832" s="35">
        <v>312.73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6">
        <v>312.73</v>
      </c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42"/>
    </row>
    <row r="833" spans="1:42" hidden="1" x14ac:dyDescent="0.3">
      <c r="A833" s="30" t="s">
        <v>87</v>
      </c>
      <c r="B833" s="41" t="s">
        <v>232</v>
      </c>
      <c r="C833" s="32">
        <v>312.73</v>
      </c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4"/>
      <c r="Q833" s="35">
        <v>0</v>
      </c>
      <c r="R833" s="35">
        <v>0</v>
      </c>
      <c r="S833" s="35">
        <v>0</v>
      </c>
      <c r="T833" s="35">
        <v>312.73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0</v>
      </c>
      <c r="AB833" s="35">
        <v>0</v>
      </c>
      <c r="AC833" s="36">
        <v>312.73</v>
      </c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42"/>
    </row>
    <row r="834" spans="1:42" hidden="1" x14ac:dyDescent="0.3">
      <c r="A834" s="30" t="s">
        <v>87</v>
      </c>
      <c r="B834" s="39" t="s">
        <v>240</v>
      </c>
      <c r="C834" s="32">
        <v>-312.73</v>
      </c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4"/>
      <c r="Q834" s="35">
        <v>0</v>
      </c>
      <c r="R834" s="35">
        <v>0</v>
      </c>
      <c r="S834" s="35">
        <v>0</v>
      </c>
      <c r="T834" s="35">
        <v>-312.73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0</v>
      </c>
      <c r="AB834" s="35">
        <v>0</v>
      </c>
      <c r="AC834" s="36">
        <v>-312.73</v>
      </c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42"/>
    </row>
    <row r="835" spans="1:42" hidden="1" x14ac:dyDescent="0.3">
      <c r="A835" s="30" t="s">
        <v>87</v>
      </c>
      <c r="B835" s="40" t="s">
        <v>241</v>
      </c>
      <c r="C835" s="32">
        <v>-312.73</v>
      </c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4"/>
      <c r="Q835" s="35">
        <v>0</v>
      </c>
      <c r="R835" s="35">
        <v>0</v>
      </c>
      <c r="S835" s="35">
        <v>0</v>
      </c>
      <c r="T835" s="35">
        <v>-312.73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6">
        <v>-312.73</v>
      </c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42"/>
    </row>
    <row r="836" spans="1:42" hidden="1" x14ac:dyDescent="0.3">
      <c r="A836" s="30" t="s">
        <v>87</v>
      </c>
      <c r="B836" s="41" t="s">
        <v>242</v>
      </c>
      <c r="C836" s="32">
        <v>-312.73</v>
      </c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4"/>
      <c r="Q836" s="35">
        <v>0</v>
      </c>
      <c r="R836" s="35">
        <v>0</v>
      </c>
      <c r="S836" s="35">
        <v>0</v>
      </c>
      <c r="T836" s="35">
        <v>-312.73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6">
        <v>-312.73</v>
      </c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42"/>
    </row>
    <row r="837" spans="1:42" hidden="1" x14ac:dyDescent="0.3">
      <c r="A837" s="60" t="s">
        <v>443</v>
      </c>
      <c r="B837" s="61"/>
      <c r="C837" s="32">
        <v>0</v>
      </c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7">
        <v>0</v>
      </c>
    </row>
    <row r="838" spans="1:42" hidden="1" x14ac:dyDescent="0.3">
      <c r="A838" s="30" t="s">
        <v>88</v>
      </c>
      <c r="B838" s="31" t="s">
        <v>217</v>
      </c>
      <c r="C838" s="32">
        <v>0</v>
      </c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4"/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6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  <c r="AO838" s="35">
        <v>0</v>
      </c>
      <c r="AP838" s="37">
        <v>0</v>
      </c>
    </row>
    <row r="839" spans="1:42" hidden="1" x14ac:dyDescent="0.3">
      <c r="A839" s="30" t="s">
        <v>88</v>
      </c>
      <c r="B839" s="38" t="s">
        <v>218</v>
      </c>
      <c r="C839" s="32">
        <v>0</v>
      </c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4"/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0</v>
      </c>
      <c r="AB839" s="35">
        <v>0</v>
      </c>
      <c r="AC839" s="36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0</v>
      </c>
      <c r="AN839" s="35">
        <v>0</v>
      </c>
      <c r="AO839" s="35">
        <v>0</v>
      </c>
      <c r="AP839" s="37">
        <v>0</v>
      </c>
    </row>
    <row r="840" spans="1:42" hidden="1" x14ac:dyDescent="0.3">
      <c r="A840" s="30" t="s">
        <v>88</v>
      </c>
      <c r="B840" s="39" t="s">
        <v>219</v>
      </c>
      <c r="C840" s="32">
        <v>0</v>
      </c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4"/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0</v>
      </c>
      <c r="AB840" s="35">
        <v>0</v>
      </c>
      <c r="AC840" s="36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0</v>
      </c>
      <c r="AN840" s="35">
        <v>0</v>
      </c>
      <c r="AO840" s="35">
        <v>0</v>
      </c>
      <c r="AP840" s="37">
        <v>0</v>
      </c>
    </row>
    <row r="841" spans="1:42" hidden="1" x14ac:dyDescent="0.3">
      <c r="A841" s="30" t="s">
        <v>88</v>
      </c>
      <c r="B841" s="40" t="s">
        <v>220</v>
      </c>
      <c r="C841" s="32">
        <v>0</v>
      </c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4"/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6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0</v>
      </c>
      <c r="AO841" s="35">
        <v>0</v>
      </c>
      <c r="AP841" s="37">
        <v>0</v>
      </c>
    </row>
    <row r="842" spans="1:42" hidden="1" x14ac:dyDescent="0.3">
      <c r="A842" s="30" t="s">
        <v>88</v>
      </c>
      <c r="B842" s="41" t="s">
        <v>221</v>
      </c>
      <c r="C842" s="32">
        <v>0</v>
      </c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4"/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6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0</v>
      </c>
      <c r="AO842" s="35">
        <v>0</v>
      </c>
      <c r="AP842" s="37">
        <v>0</v>
      </c>
    </row>
    <row r="843" spans="1:42" hidden="1" x14ac:dyDescent="0.3">
      <c r="A843" s="30" t="s">
        <v>88</v>
      </c>
      <c r="B843" s="39" t="s">
        <v>222</v>
      </c>
      <c r="C843" s="32">
        <v>208446.69</v>
      </c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4"/>
      <c r="Q843" s="35">
        <v>0</v>
      </c>
      <c r="R843" s="35">
        <v>0</v>
      </c>
      <c r="S843" s="35">
        <v>103352.16</v>
      </c>
      <c r="T843" s="35">
        <v>101782.77</v>
      </c>
      <c r="U843" s="35">
        <v>3311.76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6">
        <v>208446.69</v>
      </c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42"/>
    </row>
    <row r="844" spans="1:42" hidden="1" x14ac:dyDescent="0.3">
      <c r="A844" s="30" t="s">
        <v>88</v>
      </c>
      <c r="B844" s="40" t="s">
        <v>223</v>
      </c>
      <c r="C844" s="32">
        <v>56317.26</v>
      </c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4"/>
      <c r="Q844" s="35">
        <v>0</v>
      </c>
      <c r="R844" s="35">
        <v>0</v>
      </c>
      <c r="S844" s="35">
        <v>0</v>
      </c>
      <c r="T844" s="35">
        <v>53005.5</v>
      </c>
      <c r="U844" s="35">
        <v>3311.76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6">
        <v>56317.26</v>
      </c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42"/>
    </row>
    <row r="845" spans="1:42" hidden="1" x14ac:dyDescent="0.3">
      <c r="A845" s="30" t="s">
        <v>88</v>
      </c>
      <c r="B845" s="43" t="s">
        <v>224</v>
      </c>
      <c r="C845" s="32">
        <v>56317.26</v>
      </c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4"/>
      <c r="Q845" s="35">
        <v>0</v>
      </c>
      <c r="R845" s="35">
        <v>0</v>
      </c>
      <c r="S845" s="35">
        <v>0</v>
      </c>
      <c r="T845" s="35">
        <v>53005.5</v>
      </c>
      <c r="U845" s="35">
        <v>3311.76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6">
        <v>56317.26</v>
      </c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42"/>
    </row>
    <row r="846" spans="1:42" hidden="1" x14ac:dyDescent="0.3">
      <c r="A846" s="30" t="s">
        <v>88</v>
      </c>
      <c r="B846" s="41" t="s">
        <v>225</v>
      </c>
      <c r="C846" s="32">
        <v>56317.26</v>
      </c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4"/>
      <c r="Q846" s="35">
        <v>0</v>
      </c>
      <c r="R846" s="35">
        <v>0</v>
      </c>
      <c r="S846" s="35">
        <v>0</v>
      </c>
      <c r="T846" s="35">
        <v>53005.5</v>
      </c>
      <c r="U846" s="35">
        <v>3311.76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0</v>
      </c>
      <c r="AB846" s="35">
        <v>0</v>
      </c>
      <c r="AC846" s="36">
        <v>56317.26</v>
      </c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42"/>
    </row>
    <row r="847" spans="1:42" hidden="1" x14ac:dyDescent="0.3">
      <c r="A847" s="30" t="s">
        <v>88</v>
      </c>
      <c r="B847" s="40" t="s">
        <v>226</v>
      </c>
      <c r="C847" s="32">
        <v>152129.43</v>
      </c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4"/>
      <c r="Q847" s="35">
        <v>0</v>
      </c>
      <c r="R847" s="35">
        <v>0</v>
      </c>
      <c r="S847" s="35">
        <v>103352.16</v>
      </c>
      <c r="T847" s="35">
        <v>48777.27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0</v>
      </c>
      <c r="AB847" s="35">
        <v>0</v>
      </c>
      <c r="AC847" s="36">
        <v>152129.43</v>
      </c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42"/>
    </row>
    <row r="848" spans="1:42" hidden="1" x14ac:dyDescent="0.3">
      <c r="A848" s="30" t="s">
        <v>88</v>
      </c>
      <c r="B848" s="43" t="s">
        <v>227</v>
      </c>
      <c r="C848" s="32">
        <v>54542.76</v>
      </c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4"/>
      <c r="Q848" s="35">
        <v>0</v>
      </c>
      <c r="R848" s="35">
        <v>0</v>
      </c>
      <c r="S848" s="35">
        <v>11504.12</v>
      </c>
      <c r="T848" s="35">
        <v>43038.64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0</v>
      </c>
      <c r="AB848" s="35">
        <v>0</v>
      </c>
      <c r="AC848" s="36">
        <v>54542.76</v>
      </c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42"/>
    </row>
    <row r="849" spans="1:42" hidden="1" x14ac:dyDescent="0.3">
      <c r="A849" s="30" t="s">
        <v>88</v>
      </c>
      <c r="B849" s="44" t="s">
        <v>246</v>
      </c>
      <c r="C849" s="32">
        <v>39121.550000000003</v>
      </c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4"/>
      <c r="Q849" s="35">
        <v>0</v>
      </c>
      <c r="R849" s="35">
        <v>0</v>
      </c>
      <c r="S849" s="35">
        <v>0</v>
      </c>
      <c r="T849" s="35">
        <v>39121.550000000003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0</v>
      </c>
      <c r="AB849" s="35">
        <v>0</v>
      </c>
      <c r="AC849" s="36">
        <v>39121.550000000003</v>
      </c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42"/>
    </row>
    <row r="850" spans="1:42" hidden="1" x14ac:dyDescent="0.3">
      <c r="A850" s="30" t="s">
        <v>88</v>
      </c>
      <c r="B850" s="45" t="s">
        <v>247</v>
      </c>
      <c r="C850" s="32">
        <v>39121.550000000003</v>
      </c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4"/>
      <c r="Q850" s="35">
        <v>0</v>
      </c>
      <c r="R850" s="35">
        <v>0</v>
      </c>
      <c r="S850" s="35">
        <v>0</v>
      </c>
      <c r="T850" s="35">
        <v>39121.550000000003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0</v>
      </c>
      <c r="AB850" s="35">
        <v>0</v>
      </c>
      <c r="AC850" s="36">
        <v>39121.550000000003</v>
      </c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42"/>
    </row>
    <row r="851" spans="1:42" hidden="1" x14ac:dyDescent="0.3">
      <c r="A851" s="30" t="s">
        <v>88</v>
      </c>
      <c r="B851" s="46" t="s">
        <v>256</v>
      </c>
      <c r="C851" s="32">
        <v>39121.550000000003</v>
      </c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4"/>
      <c r="Q851" s="35">
        <v>0</v>
      </c>
      <c r="R851" s="35">
        <v>0</v>
      </c>
      <c r="S851" s="35">
        <v>0</v>
      </c>
      <c r="T851" s="35">
        <v>39121.550000000003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6">
        <v>39121.550000000003</v>
      </c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42"/>
    </row>
    <row r="852" spans="1:42" hidden="1" x14ac:dyDescent="0.3">
      <c r="A852" s="30" t="s">
        <v>88</v>
      </c>
      <c r="B852" s="41" t="s">
        <v>257</v>
      </c>
      <c r="C852" s="32">
        <v>39121.550000000003</v>
      </c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4"/>
      <c r="Q852" s="35">
        <v>0</v>
      </c>
      <c r="R852" s="35">
        <v>0</v>
      </c>
      <c r="S852" s="35">
        <v>0</v>
      </c>
      <c r="T852" s="35">
        <v>39121.550000000003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6">
        <v>39121.550000000003</v>
      </c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42"/>
    </row>
    <row r="853" spans="1:42" hidden="1" x14ac:dyDescent="0.3">
      <c r="A853" s="30" t="s">
        <v>88</v>
      </c>
      <c r="B853" s="44" t="s">
        <v>282</v>
      </c>
      <c r="C853" s="32">
        <v>3773.28</v>
      </c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4"/>
      <c r="Q853" s="35">
        <v>0</v>
      </c>
      <c r="R853" s="35">
        <v>0</v>
      </c>
      <c r="S853" s="35">
        <v>0</v>
      </c>
      <c r="T853" s="35">
        <v>3773.28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6">
        <v>3773.28</v>
      </c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42"/>
    </row>
    <row r="854" spans="1:42" hidden="1" x14ac:dyDescent="0.3">
      <c r="A854" s="30" t="s">
        <v>88</v>
      </c>
      <c r="B854" s="41" t="s">
        <v>310</v>
      </c>
      <c r="C854" s="32">
        <v>3773.28</v>
      </c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4"/>
      <c r="Q854" s="35">
        <v>0</v>
      </c>
      <c r="R854" s="35">
        <v>0</v>
      </c>
      <c r="S854" s="35">
        <v>0</v>
      </c>
      <c r="T854" s="35">
        <v>3773.28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0</v>
      </c>
      <c r="AB854" s="35">
        <v>0</v>
      </c>
      <c r="AC854" s="36">
        <v>3773.28</v>
      </c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42"/>
    </row>
    <row r="855" spans="1:42" hidden="1" x14ac:dyDescent="0.3">
      <c r="A855" s="30" t="s">
        <v>88</v>
      </c>
      <c r="B855" s="44" t="s">
        <v>290</v>
      </c>
      <c r="C855" s="32">
        <v>3607.2</v>
      </c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4"/>
      <c r="Q855" s="35">
        <v>0</v>
      </c>
      <c r="R855" s="35">
        <v>0</v>
      </c>
      <c r="S855" s="35">
        <v>3607.2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0</v>
      </c>
      <c r="AB855" s="35">
        <v>0</v>
      </c>
      <c r="AC855" s="36">
        <v>3607.2</v>
      </c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42"/>
    </row>
    <row r="856" spans="1:42" hidden="1" x14ac:dyDescent="0.3">
      <c r="A856" s="30" t="s">
        <v>88</v>
      </c>
      <c r="B856" s="41" t="s">
        <v>294</v>
      </c>
      <c r="C856" s="32">
        <v>3607.2</v>
      </c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4"/>
      <c r="Q856" s="35">
        <v>0</v>
      </c>
      <c r="R856" s="35">
        <v>0</v>
      </c>
      <c r="S856" s="35">
        <v>3607.2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0</v>
      </c>
      <c r="AB856" s="35">
        <v>0</v>
      </c>
      <c r="AC856" s="36">
        <v>3607.2</v>
      </c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42"/>
    </row>
    <row r="857" spans="1:42" hidden="1" x14ac:dyDescent="0.3">
      <c r="A857" s="30" t="s">
        <v>88</v>
      </c>
      <c r="B857" s="44" t="s">
        <v>231</v>
      </c>
      <c r="C857" s="32">
        <v>8040.73</v>
      </c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4"/>
      <c r="Q857" s="35">
        <v>0</v>
      </c>
      <c r="R857" s="35">
        <v>0</v>
      </c>
      <c r="S857" s="35">
        <v>7896.92</v>
      </c>
      <c r="T857" s="35">
        <v>143.81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6">
        <v>8040.73</v>
      </c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42"/>
    </row>
    <row r="858" spans="1:42" hidden="1" x14ac:dyDescent="0.3">
      <c r="A858" s="30" t="s">
        <v>88</v>
      </c>
      <c r="B858" s="41" t="s">
        <v>267</v>
      </c>
      <c r="C858" s="32">
        <v>3836.91</v>
      </c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4"/>
      <c r="Q858" s="35">
        <v>0</v>
      </c>
      <c r="R858" s="35">
        <v>0</v>
      </c>
      <c r="S858" s="35">
        <v>3836.91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6">
        <v>3836.91</v>
      </c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42"/>
    </row>
    <row r="859" spans="1:42" hidden="1" x14ac:dyDescent="0.3">
      <c r="A859" s="30" t="s">
        <v>88</v>
      </c>
      <c r="B859" s="41" t="s">
        <v>276</v>
      </c>
      <c r="C859" s="32">
        <v>661.35</v>
      </c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4"/>
      <c r="Q859" s="35">
        <v>0</v>
      </c>
      <c r="R859" s="35">
        <v>0</v>
      </c>
      <c r="S859" s="35">
        <v>797.64</v>
      </c>
      <c r="T859" s="35">
        <v>-136.29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6">
        <v>661.35</v>
      </c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42"/>
    </row>
    <row r="860" spans="1:42" hidden="1" x14ac:dyDescent="0.3">
      <c r="A860" s="30" t="s">
        <v>88</v>
      </c>
      <c r="B860" s="41" t="s">
        <v>269</v>
      </c>
      <c r="C860" s="32">
        <v>3048</v>
      </c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4"/>
      <c r="Q860" s="35">
        <v>0</v>
      </c>
      <c r="R860" s="35">
        <v>0</v>
      </c>
      <c r="S860" s="35">
        <v>3048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6">
        <v>3048</v>
      </c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42"/>
    </row>
    <row r="861" spans="1:42" hidden="1" x14ac:dyDescent="0.3">
      <c r="A861" s="30" t="s">
        <v>88</v>
      </c>
      <c r="B861" s="41" t="s">
        <v>232</v>
      </c>
      <c r="C861" s="32">
        <v>276.12</v>
      </c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4"/>
      <c r="Q861" s="35">
        <v>0</v>
      </c>
      <c r="R861" s="35">
        <v>0</v>
      </c>
      <c r="S861" s="35">
        <v>55.97</v>
      </c>
      <c r="T861" s="35">
        <v>220.15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6">
        <v>276.12</v>
      </c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42"/>
    </row>
    <row r="862" spans="1:42" hidden="1" x14ac:dyDescent="0.3">
      <c r="A862" s="30" t="s">
        <v>88</v>
      </c>
      <c r="B862" s="41" t="s">
        <v>352</v>
      </c>
      <c r="C862" s="32">
        <v>158.4</v>
      </c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4"/>
      <c r="Q862" s="35">
        <v>0</v>
      </c>
      <c r="R862" s="35">
        <v>0</v>
      </c>
      <c r="S862" s="35">
        <v>158.4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6">
        <v>158.4</v>
      </c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42"/>
    </row>
    <row r="863" spans="1:42" hidden="1" x14ac:dyDescent="0.3">
      <c r="A863" s="30" t="s">
        <v>88</v>
      </c>
      <c r="B863" s="41" t="s">
        <v>296</v>
      </c>
      <c r="C863" s="32">
        <v>59.95</v>
      </c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4"/>
      <c r="Q863" s="35">
        <v>0</v>
      </c>
      <c r="R863" s="35">
        <v>0</v>
      </c>
      <c r="S863" s="35">
        <v>0</v>
      </c>
      <c r="T863" s="35">
        <v>59.95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6">
        <v>59.95</v>
      </c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42"/>
    </row>
    <row r="864" spans="1:42" hidden="1" x14ac:dyDescent="0.3">
      <c r="A864" s="30" t="s">
        <v>88</v>
      </c>
      <c r="B864" s="43" t="s">
        <v>233</v>
      </c>
      <c r="C864" s="32">
        <v>97586.67</v>
      </c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4"/>
      <c r="Q864" s="35">
        <v>0</v>
      </c>
      <c r="R864" s="35">
        <v>0</v>
      </c>
      <c r="S864" s="35">
        <v>91848.04</v>
      </c>
      <c r="T864" s="35">
        <v>5738.63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6">
        <v>97586.67</v>
      </c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42"/>
    </row>
    <row r="865" spans="1:42" hidden="1" x14ac:dyDescent="0.3">
      <c r="A865" s="30" t="s">
        <v>88</v>
      </c>
      <c r="B865" s="44" t="s">
        <v>234</v>
      </c>
      <c r="C865" s="32">
        <v>80491.360000000001</v>
      </c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4"/>
      <c r="Q865" s="35">
        <v>0</v>
      </c>
      <c r="R865" s="35">
        <v>0</v>
      </c>
      <c r="S865" s="35">
        <v>74752.73</v>
      </c>
      <c r="T865" s="35">
        <v>5738.63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6">
        <v>80491.360000000001</v>
      </c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42"/>
    </row>
    <row r="866" spans="1:42" hidden="1" x14ac:dyDescent="0.3">
      <c r="A866" s="30" t="s">
        <v>88</v>
      </c>
      <c r="B866" s="41" t="s">
        <v>235</v>
      </c>
      <c r="C866" s="32">
        <v>80491.360000000001</v>
      </c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4"/>
      <c r="Q866" s="35">
        <v>0</v>
      </c>
      <c r="R866" s="35">
        <v>0</v>
      </c>
      <c r="S866" s="35">
        <v>74752.73</v>
      </c>
      <c r="T866" s="35">
        <v>5738.63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6">
        <v>80491.360000000001</v>
      </c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42"/>
    </row>
    <row r="867" spans="1:42" hidden="1" x14ac:dyDescent="0.3">
      <c r="A867" s="30" t="s">
        <v>88</v>
      </c>
      <c r="B867" s="44" t="s">
        <v>237</v>
      </c>
      <c r="C867" s="32">
        <v>17095.310000000001</v>
      </c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4"/>
      <c r="Q867" s="35">
        <v>0</v>
      </c>
      <c r="R867" s="35">
        <v>0</v>
      </c>
      <c r="S867" s="35">
        <v>17095.310000000001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6">
        <v>17095.310000000001</v>
      </c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42"/>
    </row>
    <row r="868" spans="1:42" hidden="1" x14ac:dyDescent="0.3">
      <c r="A868" s="30" t="s">
        <v>88</v>
      </c>
      <c r="B868" s="41" t="s">
        <v>238</v>
      </c>
      <c r="C868" s="32">
        <v>17095.310000000001</v>
      </c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4"/>
      <c r="Q868" s="35">
        <v>0</v>
      </c>
      <c r="R868" s="35">
        <v>0</v>
      </c>
      <c r="S868" s="35">
        <v>17095.310000000001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6">
        <v>17095.310000000001</v>
      </c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42"/>
    </row>
    <row r="869" spans="1:42" hidden="1" x14ac:dyDescent="0.3">
      <c r="A869" s="30" t="s">
        <v>88</v>
      </c>
      <c r="B869" s="39" t="s">
        <v>240</v>
      </c>
      <c r="C869" s="32">
        <v>-208446.69</v>
      </c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4"/>
      <c r="Q869" s="35">
        <v>0</v>
      </c>
      <c r="R869" s="35">
        <v>0</v>
      </c>
      <c r="S869" s="35">
        <v>-103352.16</v>
      </c>
      <c r="T869" s="35">
        <v>-101782.77</v>
      </c>
      <c r="U869" s="35">
        <v>-3311.76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6">
        <v>-208446.69</v>
      </c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42"/>
    </row>
    <row r="870" spans="1:42" hidden="1" x14ac:dyDescent="0.3">
      <c r="A870" s="30" t="s">
        <v>88</v>
      </c>
      <c r="B870" s="40" t="s">
        <v>241</v>
      </c>
      <c r="C870" s="32">
        <v>-208446.69</v>
      </c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4"/>
      <c r="Q870" s="35">
        <v>0</v>
      </c>
      <c r="R870" s="35">
        <v>0</v>
      </c>
      <c r="S870" s="35">
        <v>-103352.16</v>
      </c>
      <c r="T870" s="35">
        <v>-101782.77</v>
      </c>
      <c r="U870" s="35">
        <v>-3311.76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6">
        <v>-208446.69</v>
      </c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42"/>
    </row>
    <row r="871" spans="1:42" hidden="1" x14ac:dyDescent="0.3">
      <c r="A871" s="30" t="s">
        <v>88</v>
      </c>
      <c r="B871" s="41" t="s">
        <v>242</v>
      </c>
      <c r="C871" s="32">
        <v>-208582.98</v>
      </c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4"/>
      <c r="Q871" s="35">
        <v>0</v>
      </c>
      <c r="R871" s="35">
        <v>0</v>
      </c>
      <c r="S871" s="35">
        <v>-103352.16</v>
      </c>
      <c r="T871" s="35">
        <v>-101919.06</v>
      </c>
      <c r="U871" s="35">
        <v>-3311.76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6">
        <v>-208582.98</v>
      </c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42"/>
    </row>
    <row r="872" spans="1:42" hidden="1" x14ac:dyDescent="0.3">
      <c r="A872" s="30" t="s">
        <v>88</v>
      </c>
      <c r="B872" s="41" t="s">
        <v>244</v>
      </c>
      <c r="C872" s="32">
        <v>136.29</v>
      </c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4"/>
      <c r="Q872" s="35">
        <v>0</v>
      </c>
      <c r="R872" s="35">
        <v>0</v>
      </c>
      <c r="S872" s="35">
        <v>0</v>
      </c>
      <c r="T872" s="35">
        <v>136.29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6">
        <v>136.29</v>
      </c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42"/>
    </row>
    <row r="873" spans="1:42" hidden="1" x14ac:dyDescent="0.3">
      <c r="A873" s="60" t="s">
        <v>444</v>
      </c>
      <c r="B873" s="61"/>
      <c r="C873" s="32">
        <v>6.3664629124105001E-12</v>
      </c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6">
        <v>0</v>
      </c>
      <c r="R873" s="36">
        <v>0</v>
      </c>
      <c r="S873" s="36">
        <v>-6.25277607468888E-12</v>
      </c>
      <c r="T873" s="36">
        <v>6.3948846218409001E-12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6.3664629124105001E-12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7">
        <v>0</v>
      </c>
    </row>
    <row r="874" spans="1:42" hidden="1" x14ac:dyDescent="0.3">
      <c r="A874" s="30" t="s">
        <v>89</v>
      </c>
      <c r="B874" s="31" t="s">
        <v>217</v>
      </c>
      <c r="C874" s="32">
        <v>0</v>
      </c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4"/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6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  <c r="AO874" s="35">
        <v>0</v>
      </c>
      <c r="AP874" s="37">
        <v>0</v>
      </c>
    </row>
    <row r="875" spans="1:42" hidden="1" x14ac:dyDescent="0.3">
      <c r="A875" s="30" t="s">
        <v>89</v>
      </c>
      <c r="B875" s="38" t="s">
        <v>218</v>
      </c>
      <c r="C875" s="32">
        <v>0</v>
      </c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4"/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6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0</v>
      </c>
      <c r="AL875" s="35">
        <v>0</v>
      </c>
      <c r="AM875" s="35">
        <v>0</v>
      </c>
      <c r="AN875" s="35">
        <v>0</v>
      </c>
      <c r="AO875" s="35">
        <v>0</v>
      </c>
      <c r="AP875" s="37">
        <v>0</v>
      </c>
    </row>
    <row r="876" spans="1:42" hidden="1" x14ac:dyDescent="0.3">
      <c r="A876" s="30" t="s">
        <v>89</v>
      </c>
      <c r="B876" s="39" t="s">
        <v>219</v>
      </c>
      <c r="C876" s="32">
        <v>0</v>
      </c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4"/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6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0</v>
      </c>
      <c r="AL876" s="35">
        <v>0</v>
      </c>
      <c r="AM876" s="35">
        <v>0</v>
      </c>
      <c r="AN876" s="35">
        <v>0</v>
      </c>
      <c r="AO876" s="35">
        <v>0</v>
      </c>
      <c r="AP876" s="37">
        <v>0</v>
      </c>
    </row>
    <row r="877" spans="1:42" hidden="1" x14ac:dyDescent="0.3">
      <c r="A877" s="30" t="s">
        <v>89</v>
      </c>
      <c r="B877" s="40" t="s">
        <v>220</v>
      </c>
      <c r="C877" s="32">
        <v>0</v>
      </c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4"/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6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0</v>
      </c>
      <c r="AO877" s="35">
        <v>0</v>
      </c>
      <c r="AP877" s="37">
        <v>0</v>
      </c>
    </row>
    <row r="878" spans="1:42" hidden="1" x14ac:dyDescent="0.3">
      <c r="A878" s="30" t="s">
        <v>89</v>
      </c>
      <c r="B878" s="41" t="s">
        <v>221</v>
      </c>
      <c r="C878" s="32">
        <v>0</v>
      </c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4"/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6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0</v>
      </c>
      <c r="AO878" s="35">
        <v>0</v>
      </c>
      <c r="AP878" s="37">
        <v>0</v>
      </c>
    </row>
    <row r="879" spans="1:42" hidden="1" x14ac:dyDescent="0.3">
      <c r="A879" s="30" t="s">
        <v>89</v>
      </c>
      <c r="B879" s="39" t="s">
        <v>222</v>
      </c>
      <c r="C879" s="32">
        <v>78674.539999999994</v>
      </c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4"/>
      <c r="Q879" s="35">
        <v>0</v>
      </c>
      <c r="R879" s="35">
        <v>0</v>
      </c>
      <c r="S879" s="35">
        <v>23853.09</v>
      </c>
      <c r="T879" s="35">
        <v>54821.45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6">
        <v>78674.539999999994</v>
      </c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42"/>
    </row>
    <row r="880" spans="1:42" hidden="1" x14ac:dyDescent="0.3">
      <c r="A880" s="30" t="s">
        <v>89</v>
      </c>
      <c r="B880" s="40" t="s">
        <v>226</v>
      </c>
      <c r="C880" s="32">
        <v>78674.539999999994</v>
      </c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4"/>
      <c r="Q880" s="35">
        <v>0</v>
      </c>
      <c r="R880" s="35">
        <v>0</v>
      </c>
      <c r="S880" s="35">
        <v>23853.09</v>
      </c>
      <c r="T880" s="35">
        <v>54821.45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6">
        <v>78674.539999999994</v>
      </c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42"/>
    </row>
    <row r="881" spans="1:42" hidden="1" x14ac:dyDescent="0.3">
      <c r="A881" s="30" t="s">
        <v>89</v>
      </c>
      <c r="B881" s="43" t="s">
        <v>227</v>
      </c>
      <c r="C881" s="32">
        <v>78674.539999999994</v>
      </c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4"/>
      <c r="Q881" s="35">
        <v>0</v>
      </c>
      <c r="R881" s="35">
        <v>0</v>
      </c>
      <c r="S881" s="35">
        <v>23853.09</v>
      </c>
      <c r="T881" s="35">
        <v>54821.45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6">
        <v>78674.539999999994</v>
      </c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42"/>
    </row>
    <row r="882" spans="1:42" hidden="1" x14ac:dyDescent="0.3">
      <c r="A882" s="30" t="s">
        <v>89</v>
      </c>
      <c r="B882" s="44" t="s">
        <v>282</v>
      </c>
      <c r="C882" s="32">
        <v>20919.84</v>
      </c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4"/>
      <c r="Q882" s="35">
        <v>0</v>
      </c>
      <c r="R882" s="35">
        <v>0</v>
      </c>
      <c r="S882" s="35">
        <v>20919.84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6">
        <v>20919.84</v>
      </c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42"/>
    </row>
    <row r="883" spans="1:42" hidden="1" x14ac:dyDescent="0.3">
      <c r="A883" s="30" t="s">
        <v>89</v>
      </c>
      <c r="B883" s="41" t="s">
        <v>445</v>
      </c>
      <c r="C883" s="32">
        <v>20919.84</v>
      </c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4"/>
      <c r="Q883" s="35">
        <v>0</v>
      </c>
      <c r="R883" s="35">
        <v>0</v>
      </c>
      <c r="S883" s="35">
        <v>20919.84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6">
        <v>20919.84</v>
      </c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42"/>
    </row>
    <row r="884" spans="1:42" hidden="1" x14ac:dyDescent="0.3">
      <c r="A884" s="30" t="s">
        <v>89</v>
      </c>
      <c r="B884" s="44" t="s">
        <v>290</v>
      </c>
      <c r="C884" s="32">
        <v>48950</v>
      </c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4"/>
      <c r="Q884" s="35">
        <v>0</v>
      </c>
      <c r="R884" s="35">
        <v>0</v>
      </c>
      <c r="S884" s="35">
        <v>1950</v>
      </c>
      <c r="T884" s="35">
        <v>47000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6">
        <v>48950</v>
      </c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42"/>
    </row>
    <row r="885" spans="1:42" hidden="1" x14ac:dyDescent="0.3">
      <c r="A885" s="30" t="s">
        <v>89</v>
      </c>
      <c r="B885" s="41" t="s">
        <v>407</v>
      </c>
      <c r="C885" s="32">
        <v>47000</v>
      </c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4"/>
      <c r="Q885" s="35">
        <v>0</v>
      </c>
      <c r="R885" s="35">
        <v>0</v>
      </c>
      <c r="S885" s="35">
        <v>0</v>
      </c>
      <c r="T885" s="35">
        <v>47000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6">
        <v>47000</v>
      </c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42"/>
    </row>
    <row r="886" spans="1:42" hidden="1" x14ac:dyDescent="0.3">
      <c r="A886" s="30" t="s">
        <v>89</v>
      </c>
      <c r="B886" s="45" t="s">
        <v>342</v>
      </c>
      <c r="C886" s="32">
        <v>1950</v>
      </c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4"/>
      <c r="Q886" s="35">
        <v>0</v>
      </c>
      <c r="R886" s="35">
        <v>0</v>
      </c>
      <c r="S886" s="35">
        <v>1950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6">
        <v>1950</v>
      </c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42"/>
    </row>
    <row r="887" spans="1:42" hidden="1" x14ac:dyDescent="0.3">
      <c r="A887" s="30" t="s">
        <v>89</v>
      </c>
      <c r="B887" s="41" t="s">
        <v>343</v>
      </c>
      <c r="C887" s="32">
        <v>1950</v>
      </c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4"/>
      <c r="Q887" s="35">
        <v>0</v>
      </c>
      <c r="R887" s="35">
        <v>0</v>
      </c>
      <c r="S887" s="35">
        <v>1950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6">
        <v>1950</v>
      </c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42"/>
    </row>
    <row r="888" spans="1:42" hidden="1" x14ac:dyDescent="0.3">
      <c r="A888" s="30" t="s">
        <v>89</v>
      </c>
      <c r="B888" s="44" t="s">
        <v>231</v>
      </c>
      <c r="C888" s="32">
        <v>8804.7000000000007</v>
      </c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4"/>
      <c r="Q888" s="35">
        <v>0</v>
      </c>
      <c r="R888" s="35">
        <v>0</v>
      </c>
      <c r="S888" s="35">
        <v>983.25</v>
      </c>
      <c r="T888" s="35">
        <v>7821.45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0</v>
      </c>
      <c r="AB888" s="35">
        <v>0</v>
      </c>
      <c r="AC888" s="36">
        <v>8804.7000000000007</v>
      </c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42"/>
    </row>
    <row r="889" spans="1:42" hidden="1" x14ac:dyDescent="0.3">
      <c r="A889" s="30" t="s">
        <v>89</v>
      </c>
      <c r="B889" s="41" t="s">
        <v>276</v>
      </c>
      <c r="C889" s="32">
        <v>570.98</v>
      </c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4"/>
      <c r="Q889" s="35">
        <v>0</v>
      </c>
      <c r="R889" s="35">
        <v>0</v>
      </c>
      <c r="S889" s="35">
        <v>570.98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0</v>
      </c>
      <c r="AB889" s="35">
        <v>0</v>
      </c>
      <c r="AC889" s="36">
        <v>570.98</v>
      </c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42"/>
    </row>
    <row r="890" spans="1:42" hidden="1" x14ac:dyDescent="0.3">
      <c r="A890" s="30" t="s">
        <v>89</v>
      </c>
      <c r="B890" s="41" t="s">
        <v>269</v>
      </c>
      <c r="C890" s="32">
        <v>8233.7199999999993</v>
      </c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4"/>
      <c r="Q890" s="35">
        <v>0</v>
      </c>
      <c r="R890" s="35">
        <v>0</v>
      </c>
      <c r="S890" s="35">
        <v>412.27</v>
      </c>
      <c r="T890" s="35">
        <v>7821.45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0</v>
      </c>
      <c r="AB890" s="35">
        <v>0</v>
      </c>
      <c r="AC890" s="36">
        <v>8233.7199999999993</v>
      </c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42"/>
    </row>
    <row r="891" spans="1:42" hidden="1" x14ac:dyDescent="0.3">
      <c r="A891" s="30" t="s">
        <v>89</v>
      </c>
      <c r="B891" s="39" t="s">
        <v>240</v>
      </c>
      <c r="C891" s="32">
        <v>-78674.539999999994</v>
      </c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4"/>
      <c r="Q891" s="35">
        <v>0</v>
      </c>
      <c r="R891" s="35">
        <v>0</v>
      </c>
      <c r="S891" s="35">
        <v>-23853.09</v>
      </c>
      <c r="T891" s="35">
        <v>-54821.45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0</v>
      </c>
      <c r="AB891" s="35">
        <v>0</v>
      </c>
      <c r="AC891" s="36">
        <v>-78674.539999999994</v>
      </c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42"/>
    </row>
    <row r="892" spans="1:42" hidden="1" x14ac:dyDescent="0.3">
      <c r="A892" s="30" t="s">
        <v>89</v>
      </c>
      <c r="B892" s="40" t="s">
        <v>241</v>
      </c>
      <c r="C892" s="32">
        <v>-78674.539999999994</v>
      </c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4"/>
      <c r="Q892" s="35">
        <v>0</v>
      </c>
      <c r="R892" s="35">
        <v>0</v>
      </c>
      <c r="S892" s="35">
        <v>-23853.09</v>
      </c>
      <c r="T892" s="35">
        <v>-54821.45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6">
        <v>-78674.539999999994</v>
      </c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42"/>
    </row>
    <row r="893" spans="1:42" hidden="1" x14ac:dyDescent="0.3">
      <c r="A893" s="30" t="s">
        <v>89</v>
      </c>
      <c r="B893" s="41" t="s">
        <v>242</v>
      </c>
      <c r="C893" s="32">
        <v>-98227.39</v>
      </c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4"/>
      <c r="Q893" s="35">
        <v>0</v>
      </c>
      <c r="R893" s="35">
        <v>0</v>
      </c>
      <c r="S893" s="35">
        <v>-43405.94</v>
      </c>
      <c r="T893" s="35">
        <v>-54821.45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6">
        <v>-98227.39</v>
      </c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42"/>
    </row>
    <row r="894" spans="1:42" hidden="1" x14ac:dyDescent="0.3">
      <c r="A894" s="30" t="s">
        <v>89</v>
      </c>
      <c r="B894" s="41" t="s">
        <v>244</v>
      </c>
      <c r="C894" s="32">
        <v>19552.849999999999</v>
      </c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4"/>
      <c r="Q894" s="35">
        <v>0</v>
      </c>
      <c r="R894" s="35">
        <v>0</v>
      </c>
      <c r="S894" s="35">
        <v>19552.849999999999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6">
        <v>19552.849999999999</v>
      </c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42"/>
    </row>
    <row r="895" spans="1:42" hidden="1" x14ac:dyDescent="0.3">
      <c r="A895" s="60" t="s">
        <v>446</v>
      </c>
      <c r="B895" s="61"/>
      <c r="C895" s="32">
        <v>-4.5474735088646404E-12</v>
      </c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6">
        <v>0</v>
      </c>
      <c r="R895" s="36">
        <v>0</v>
      </c>
      <c r="S895" s="36">
        <v>0</v>
      </c>
      <c r="T895" s="36">
        <v>-4.5474735088646404E-12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-4.5474735088646404E-12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0</v>
      </c>
      <c r="AO895" s="36">
        <v>0</v>
      </c>
      <c r="AP895" s="37">
        <v>0</v>
      </c>
    </row>
    <row r="896" spans="1:42" hidden="1" x14ac:dyDescent="0.3">
      <c r="A896" s="30" t="s">
        <v>90</v>
      </c>
      <c r="B896" s="31" t="s">
        <v>217</v>
      </c>
      <c r="C896" s="32">
        <v>0</v>
      </c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4"/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6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0</v>
      </c>
      <c r="AK896" s="35">
        <v>0</v>
      </c>
      <c r="AL896" s="35">
        <v>0</v>
      </c>
      <c r="AM896" s="35">
        <v>0</v>
      </c>
      <c r="AN896" s="35">
        <v>0</v>
      </c>
      <c r="AO896" s="35">
        <v>0</v>
      </c>
      <c r="AP896" s="37">
        <v>0</v>
      </c>
    </row>
    <row r="897" spans="1:42" hidden="1" x14ac:dyDescent="0.3">
      <c r="A897" s="30" t="s">
        <v>90</v>
      </c>
      <c r="B897" s="38" t="s">
        <v>218</v>
      </c>
      <c r="C897" s="32">
        <v>0</v>
      </c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4"/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6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0</v>
      </c>
      <c r="AK897" s="35">
        <v>0</v>
      </c>
      <c r="AL897" s="35">
        <v>0</v>
      </c>
      <c r="AM897" s="35">
        <v>0</v>
      </c>
      <c r="AN897" s="35">
        <v>0</v>
      </c>
      <c r="AO897" s="35">
        <v>0</v>
      </c>
      <c r="AP897" s="37">
        <v>0</v>
      </c>
    </row>
    <row r="898" spans="1:42" hidden="1" x14ac:dyDescent="0.3">
      <c r="A898" s="30" t="s">
        <v>90</v>
      </c>
      <c r="B898" s="39" t="s">
        <v>219</v>
      </c>
      <c r="C898" s="32">
        <v>0</v>
      </c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4"/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6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0</v>
      </c>
      <c r="AK898" s="35">
        <v>0</v>
      </c>
      <c r="AL898" s="35">
        <v>0</v>
      </c>
      <c r="AM898" s="35">
        <v>0</v>
      </c>
      <c r="AN898" s="35">
        <v>0</v>
      </c>
      <c r="AO898" s="35">
        <v>0</v>
      </c>
      <c r="AP898" s="37">
        <v>0</v>
      </c>
    </row>
    <row r="899" spans="1:42" hidden="1" x14ac:dyDescent="0.3">
      <c r="A899" s="30" t="s">
        <v>90</v>
      </c>
      <c r="B899" s="40" t="s">
        <v>220</v>
      </c>
      <c r="C899" s="32">
        <v>0</v>
      </c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4"/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6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0</v>
      </c>
      <c r="AK899" s="35">
        <v>0</v>
      </c>
      <c r="AL899" s="35">
        <v>0</v>
      </c>
      <c r="AM899" s="35">
        <v>0</v>
      </c>
      <c r="AN899" s="35">
        <v>0</v>
      </c>
      <c r="AO899" s="35">
        <v>0</v>
      </c>
      <c r="AP899" s="37">
        <v>0</v>
      </c>
    </row>
    <row r="900" spans="1:42" hidden="1" x14ac:dyDescent="0.3">
      <c r="A900" s="30" t="s">
        <v>90</v>
      </c>
      <c r="B900" s="41" t="s">
        <v>221</v>
      </c>
      <c r="C900" s="32">
        <v>0</v>
      </c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4"/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6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0</v>
      </c>
      <c r="AO900" s="35">
        <v>0</v>
      </c>
      <c r="AP900" s="37">
        <v>0</v>
      </c>
    </row>
    <row r="901" spans="1:42" hidden="1" x14ac:dyDescent="0.3">
      <c r="A901" s="30" t="s">
        <v>90</v>
      </c>
      <c r="B901" s="39" t="s">
        <v>222</v>
      </c>
      <c r="C901" s="32">
        <v>47029196.060000002</v>
      </c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4"/>
      <c r="Q901" s="35">
        <v>0</v>
      </c>
      <c r="R901" s="35">
        <v>0</v>
      </c>
      <c r="S901" s="35">
        <v>29184.48</v>
      </c>
      <c r="T901" s="35">
        <v>47000011.579999998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6">
        <v>47029196.060000002</v>
      </c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42"/>
    </row>
    <row r="902" spans="1:42" hidden="1" x14ac:dyDescent="0.3">
      <c r="A902" s="30" t="s">
        <v>90</v>
      </c>
      <c r="B902" s="40" t="s">
        <v>329</v>
      </c>
      <c r="C902" s="32">
        <v>47000000</v>
      </c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4"/>
      <c r="Q902" s="35">
        <v>0</v>
      </c>
      <c r="R902" s="35">
        <v>0</v>
      </c>
      <c r="S902" s="35">
        <v>0</v>
      </c>
      <c r="T902" s="35">
        <v>47000000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6">
        <v>47000000</v>
      </c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42"/>
    </row>
    <row r="903" spans="1:42" hidden="1" x14ac:dyDescent="0.3">
      <c r="A903" s="30" t="s">
        <v>90</v>
      </c>
      <c r="B903" s="41" t="s">
        <v>330</v>
      </c>
      <c r="C903" s="32">
        <v>47000000</v>
      </c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4"/>
      <c r="Q903" s="35">
        <v>0</v>
      </c>
      <c r="R903" s="35">
        <v>0</v>
      </c>
      <c r="S903" s="35">
        <v>0</v>
      </c>
      <c r="T903" s="35">
        <v>47000000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6">
        <v>47000000</v>
      </c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42"/>
    </row>
    <row r="904" spans="1:42" hidden="1" x14ac:dyDescent="0.3">
      <c r="A904" s="30" t="s">
        <v>90</v>
      </c>
      <c r="B904" s="40" t="s">
        <v>226</v>
      </c>
      <c r="C904" s="32">
        <v>29196.06</v>
      </c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4"/>
      <c r="Q904" s="35">
        <v>0</v>
      </c>
      <c r="R904" s="35">
        <v>0</v>
      </c>
      <c r="S904" s="35">
        <v>29184.48</v>
      </c>
      <c r="T904" s="35">
        <v>11.58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6">
        <v>29196.06</v>
      </c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42"/>
    </row>
    <row r="905" spans="1:42" hidden="1" x14ac:dyDescent="0.3">
      <c r="A905" s="30" t="s">
        <v>90</v>
      </c>
      <c r="B905" s="43" t="s">
        <v>227</v>
      </c>
      <c r="C905" s="32">
        <v>29196.06</v>
      </c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4"/>
      <c r="Q905" s="35">
        <v>0</v>
      </c>
      <c r="R905" s="35">
        <v>0</v>
      </c>
      <c r="S905" s="35">
        <v>29184.48</v>
      </c>
      <c r="T905" s="35">
        <v>11.58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6">
        <v>29196.06</v>
      </c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42"/>
    </row>
    <row r="906" spans="1:42" hidden="1" x14ac:dyDescent="0.3">
      <c r="A906" s="30" t="s">
        <v>90</v>
      </c>
      <c r="B906" s="44" t="s">
        <v>246</v>
      </c>
      <c r="C906" s="32">
        <v>2624.6</v>
      </c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4"/>
      <c r="Q906" s="35">
        <v>0</v>
      </c>
      <c r="R906" s="35">
        <v>0</v>
      </c>
      <c r="S906" s="35">
        <v>2624.6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6">
        <v>2624.6</v>
      </c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42"/>
    </row>
    <row r="907" spans="1:42" hidden="1" x14ac:dyDescent="0.3">
      <c r="A907" s="30" t="s">
        <v>90</v>
      </c>
      <c r="B907" s="45" t="s">
        <v>253</v>
      </c>
      <c r="C907" s="32">
        <v>2624.6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4"/>
      <c r="Q907" s="35">
        <v>0</v>
      </c>
      <c r="R907" s="35">
        <v>0</v>
      </c>
      <c r="S907" s="35">
        <v>2624.6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6">
        <v>2624.6</v>
      </c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42"/>
    </row>
    <row r="908" spans="1:42" hidden="1" x14ac:dyDescent="0.3">
      <c r="A908" s="30" t="s">
        <v>90</v>
      </c>
      <c r="B908" s="46" t="s">
        <v>261</v>
      </c>
      <c r="C908" s="32">
        <v>2624.6</v>
      </c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4"/>
      <c r="Q908" s="35">
        <v>0</v>
      </c>
      <c r="R908" s="35">
        <v>0</v>
      </c>
      <c r="S908" s="35">
        <v>2624.6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6">
        <v>2624.6</v>
      </c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42"/>
    </row>
    <row r="909" spans="1:42" hidden="1" x14ac:dyDescent="0.3">
      <c r="A909" s="30" t="s">
        <v>90</v>
      </c>
      <c r="B909" s="41" t="s">
        <v>262</v>
      </c>
      <c r="C909" s="32">
        <v>2624.6</v>
      </c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4"/>
      <c r="Q909" s="35">
        <v>0</v>
      </c>
      <c r="R909" s="35">
        <v>0</v>
      </c>
      <c r="S909" s="35">
        <v>2624.6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6">
        <v>2624.6</v>
      </c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42"/>
    </row>
    <row r="910" spans="1:42" hidden="1" x14ac:dyDescent="0.3">
      <c r="A910" s="30" t="s">
        <v>90</v>
      </c>
      <c r="B910" s="44" t="s">
        <v>272</v>
      </c>
      <c r="C910" s="32">
        <v>695.4</v>
      </c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4"/>
      <c r="Q910" s="35">
        <v>0</v>
      </c>
      <c r="R910" s="35">
        <v>0</v>
      </c>
      <c r="S910" s="35">
        <v>695.4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6">
        <v>695.4</v>
      </c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42"/>
    </row>
    <row r="911" spans="1:42" hidden="1" x14ac:dyDescent="0.3">
      <c r="A911" s="30" t="s">
        <v>90</v>
      </c>
      <c r="B911" s="41" t="s">
        <v>447</v>
      </c>
      <c r="C911" s="32">
        <v>660.8</v>
      </c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4"/>
      <c r="Q911" s="35">
        <v>0</v>
      </c>
      <c r="R911" s="35">
        <v>0</v>
      </c>
      <c r="S911" s="35">
        <v>660.8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6">
        <v>660.8</v>
      </c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42"/>
    </row>
    <row r="912" spans="1:42" hidden="1" x14ac:dyDescent="0.3">
      <c r="A912" s="30" t="s">
        <v>90</v>
      </c>
      <c r="B912" s="41" t="s">
        <v>279</v>
      </c>
      <c r="C912" s="32">
        <v>34.6</v>
      </c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4"/>
      <c r="Q912" s="35">
        <v>0</v>
      </c>
      <c r="R912" s="35">
        <v>0</v>
      </c>
      <c r="S912" s="35">
        <v>34.6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6">
        <v>34.6</v>
      </c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42"/>
    </row>
    <row r="913" spans="1:42" hidden="1" x14ac:dyDescent="0.3">
      <c r="A913" s="30" t="s">
        <v>90</v>
      </c>
      <c r="B913" s="44" t="s">
        <v>282</v>
      </c>
      <c r="C913" s="32">
        <v>16371.88</v>
      </c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4"/>
      <c r="Q913" s="35">
        <v>0</v>
      </c>
      <c r="R913" s="35">
        <v>0</v>
      </c>
      <c r="S913" s="35">
        <v>16371.88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6">
        <v>16371.88</v>
      </c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42"/>
    </row>
    <row r="914" spans="1:42" hidden="1" x14ac:dyDescent="0.3">
      <c r="A914" s="30" t="s">
        <v>90</v>
      </c>
      <c r="B914" s="41" t="s">
        <v>310</v>
      </c>
      <c r="C914" s="32">
        <v>16371.88</v>
      </c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4"/>
      <c r="Q914" s="35">
        <v>0</v>
      </c>
      <c r="R914" s="35">
        <v>0</v>
      </c>
      <c r="S914" s="35">
        <v>16371.88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0</v>
      </c>
      <c r="AB914" s="35">
        <v>0</v>
      </c>
      <c r="AC914" s="36">
        <v>16371.88</v>
      </c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42"/>
    </row>
    <row r="915" spans="1:42" hidden="1" x14ac:dyDescent="0.3">
      <c r="A915" s="30" t="s">
        <v>90</v>
      </c>
      <c r="B915" s="44" t="s">
        <v>290</v>
      </c>
      <c r="C915" s="32">
        <v>114.73</v>
      </c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4"/>
      <c r="Q915" s="35">
        <v>0</v>
      </c>
      <c r="R915" s="35">
        <v>0</v>
      </c>
      <c r="S915" s="35">
        <v>114.73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0</v>
      </c>
      <c r="AB915" s="35">
        <v>0</v>
      </c>
      <c r="AC915" s="36">
        <v>114.73</v>
      </c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42"/>
    </row>
    <row r="916" spans="1:42" hidden="1" x14ac:dyDescent="0.3">
      <c r="A916" s="30" t="s">
        <v>90</v>
      </c>
      <c r="B916" s="41" t="s">
        <v>294</v>
      </c>
      <c r="C916" s="32">
        <v>114.73</v>
      </c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4"/>
      <c r="Q916" s="35">
        <v>0</v>
      </c>
      <c r="R916" s="35">
        <v>0</v>
      </c>
      <c r="S916" s="35">
        <v>114.73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0</v>
      </c>
      <c r="AB916" s="35">
        <v>0</v>
      </c>
      <c r="AC916" s="36">
        <v>114.73</v>
      </c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42"/>
    </row>
    <row r="917" spans="1:42" hidden="1" x14ac:dyDescent="0.3">
      <c r="A917" s="30" t="s">
        <v>90</v>
      </c>
      <c r="B917" s="44" t="s">
        <v>231</v>
      </c>
      <c r="C917" s="32">
        <v>9389.4500000000007</v>
      </c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4"/>
      <c r="Q917" s="35">
        <v>0</v>
      </c>
      <c r="R917" s="35">
        <v>0</v>
      </c>
      <c r="S917" s="35">
        <v>9377.8700000000008</v>
      </c>
      <c r="T917" s="35">
        <v>11.58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0</v>
      </c>
      <c r="AB917" s="35">
        <v>0</v>
      </c>
      <c r="AC917" s="36">
        <v>9389.4500000000007</v>
      </c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42"/>
    </row>
    <row r="918" spans="1:42" hidden="1" x14ac:dyDescent="0.3">
      <c r="A918" s="30" t="s">
        <v>90</v>
      </c>
      <c r="B918" s="41" t="s">
        <v>276</v>
      </c>
      <c r="C918" s="32">
        <v>3349.56</v>
      </c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4"/>
      <c r="Q918" s="35">
        <v>0</v>
      </c>
      <c r="R918" s="35">
        <v>0</v>
      </c>
      <c r="S918" s="35">
        <v>3349.56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6">
        <v>3349.56</v>
      </c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42"/>
    </row>
    <row r="919" spans="1:42" hidden="1" x14ac:dyDescent="0.3">
      <c r="A919" s="30" t="s">
        <v>90</v>
      </c>
      <c r="B919" s="41" t="s">
        <v>232</v>
      </c>
      <c r="C919" s="32">
        <v>6039.89</v>
      </c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4"/>
      <c r="Q919" s="35">
        <v>0</v>
      </c>
      <c r="R919" s="35">
        <v>0</v>
      </c>
      <c r="S919" s="35">
        <v>6028.31</v>
      </c>
      <c r="T919" s="35">
        <v>11.58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6">
        <v>6039.89</v>
      </c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42"/>
    </row>
    <row r="920" spans="1:42" hidden="1" x14ac:dyDescent="0.3">
      <c r="A920" s="30" t="s">
        <v>90</v>
      </c>
      <c r="B920" s="39" t="s">
        <v>240</v>
      </c>
      <c r="C920" s="32">
        <v>-47029196.060000002</v>
      </c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4"/>
      <c r="Q920" s="35">
        <v>0</v>
      </c>
      <c r="R920" s="35">
        <v>0</v>
      </c>
      <c r="S920" s="35">
        <v>-29184.48</v>
      </c>
      <c r="T920" s="35">
        <v>-47000011.579999998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6">
        <v>-47029196.060000002</v>
      </c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42"/>
    </row>
    <row r="921" spans="1:42" hidden="1" x14ac:dyDescent="0.3">
      <c r="A921" s="30" t="s">
        <v>90</v>
      </c>
      <c r="B921" s="40" t="s">
        <v>241</v>
      </c>
      <c r="C921" s="32">
        <v>-47029196.060000002</v>
      </c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4"/>
      <c r="Q921" s="35">
        <v>0</v>
      </c>
      <c r="R921" s="35">
        <v>0</v>
      </c>
      <c r="S921" s="35">
        <v>-29184.48</v>
      </c>
      <c r="T921" s="35">
        <v>-47000011.579999998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6">
        <v>-47029196.060000002</v>
      </c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42"/>
    </row>
    <row r="922" spans="1:42" hidden="1" x14ac:dyDescent="0.3">
      <c r="A922" s="30" t="s">
        <v>90</v>
      </c>
      <c r="B922" s="41" t="s">
        <v>242</v>
      </c>
      <c r="C922" s="32">
        <v>-47029196.060000002</v>
      </c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4"/>
      <c r="Q922" s="35">
        <v>0</v>
      </c>
      <c r="R922" s="35">
        <v>0</v>
      </c>
      <c r="S922" s="35">
        <v>-29184.48</v>
      </c>
      <c r="T922" s="35">
        <v>-47000011.579999998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6">
        <v>-47029196.060000002</v>
      </c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42"/>
    </row>
    <row r="923" spans="1:42" hidden="1" x14ac:dyDescent="0.3">
      <c r="A923" s="60" t="s">
        <v>448</v>
      </c>
      <c r="B923" s="61"/>
      <c r="C923" s="32">
        <v>0</v>
      </c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6">
        <v>0</v>
      </c>
      <c r="R923" s="36">
        <v>0</v>
      </c>
      <c r="S923" s="36">
        <v>-2.7284841053187799E-12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7">
        <v>0</v>
      </c>
    </row>
    <row r="924" spans="1:42" hidden="1" x14ac:dyDescent="0.3">
      <c r="A924" s="30" t="s">
        <v>91</v>
      </c>
      <c r="B924" s="31" t="s">
        <v>217</v>
      </c>
      <c r="C924" s="32">
        <v>0</v>
      </c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4"/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6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0</v>
      </c>
      <c r="AO924" s="35">
        <v>0</v>
      </c>
      <c r="AP924" s="37">
        <v>0</v>
      </c>
    </row>
    <row r="925" spans="1:42" hidden="1" x14ac:dyDescent="0.3">
      <c r="A925" s="30" t="s">
        <v>91</v>
      </c>
      <c r="B925" s="38" t="s">
        <v>218</v>
      </c>
      <c r="C925" s="32">
        <v>0</v>
      </c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4"/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6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0</v>
      </c>
      <c r="AO925" s="35">
        <v>0</v>
      </c>
      <c r="AP925" s="37">
        <v>0</v>
      </c>
    </row>
    <row r="926" spans="1:42" hidden="1" x14ac:dyDescent="0.3">
      <c r="A926" s="30" t="s">
        <v>91</v>
      </c>
      <c r="B926" s="39" t="s">
        <v>219</v>
      </c>
      <c r="C926" s="32">
        <v>0</v>
      </c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4"/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6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0</v>
      </c>
      <c r="AO926" s="35">
        <v>0</v>
      </c>
      <c r="AP926" s="37">
        <v>0</v>
      </c>
    </row>
    <row r="927" spans="1:42" hidden="1" x14ac:dyDescent="0.3">
      <c r="A927" s="30" t="s">
        <v>91</v>
      </c>
      <c r="B927" s="40" t="s">
        <v>220</v>
      </c>
      <c r="C927" s="32">
        <v>0</v>
      </c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4"/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6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0</v>
      </c>
      <c r="AO927" s="35">
        <v>0</v>
      </c>
      <c r="AP927" s="37">
        <v>0</v>
      </c>
    </row>
    <row r="928" spans="1:42" hidden="1" x14ac:dyDescent="0.3">
      <c r="A928" s="30" t="s">
        <v>91</v>
      </c>
      <c r="B928" s="41" t="s">
        <v>221</v>
      </c>
      <c r="C928" s="32">
        <v>0</v>
      </c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4"/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6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0</v>
      </c>
      <c r="AO928" s="35">
        <v>0</v>
      </c>
      <c r="AP928" s="37">
        <v>0</v>
      </c>
    </row>
    <row r="929" spans="1:42" hidden="1" x14ac:dyDescent="0.3">
      <c r="A929" s="30" t="s">
        <v>91</v>
      </c>
      <c r="B929" s="39" t="s">
        <v>222</v>
      </c>
      <c r="C929" s="32">
        <v>1709532.52</v>
      </c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4"/>
      <c r="Q929" s="35">
        <v>0</v>
      </c>
      <c r="R929" s="35">
        <v>0</v>
      </c>
      <c r="S929" s="35">
        <v>0</v>
      </c>
      <c r="T929" s="35">
        <v>1157590.23</v>
      </c>
      <c r="U929" s="35">
        <v>551942.29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6">
        <v>1709532.52</v>
      </c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42"/>
    </row>
    <row r="930" spans="1:42" hidden="1" x14ac:dyDescent="0.3">
      <c r="A930" s="30" t="s">
        <v>91</v>
      </c>
      <c r="B930" s="40" t="s">
        <v>223</v>
      </c>
      <c r="C930" s="32">
        <v>551942.29</v>
      </c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4"/>
      <c r="Q930" s="35">
        <v>0</v>
      </c>
      <c r="R930" s="35">
        <v>0</v>
      </c>
      <c r="S930" s="35">
        <v>0</v>
      </c>
      <c r="T930" s="35">
        <v>0</v>
      </c>
      <c r="U930" s="35">
        <v>551942.29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6">
        <v>551942.29</v>
      </c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42"/>
    </row>
    <row r="931" spans="1:42" hidden="1" x14ac:dyDescent="0.3">
      <c r="A931" s="30" t="s">
        <v>91</v>
      </c>
      <c r="B931" s="43" t="s">
        <v>224</v>
      </c>
      <c r="C931" s="32">
        <v>551942.29</v>
      </c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4"/>
      <c r="Q931" s="35">
        <v>0</v>
      </c>
      <c r="R931" s="35">
        <v>0</v>
      </c>
      <c r="S931" s="35">
        <v>0</v>
      </c>
      <c r="T931" s="35">
        <v>0</v>
      </c>
      <c r="U931" s="35">
        <v>551942.29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6">
        <v>551942.29</v>
      </c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42"/>
    </row>
    <row r="932" spans="1:42" hidden="1" x14ac:dyDescent="0.3">
      <c r="A932" s="30" t="s">
        <v>91</v>
      </c>
      <c r="B932" s="41" t="s">
        <v>225</v>
      </c>
      <c r="C932" s="32">
        <v>551942.29</v>
      </c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4"/>
      <c r="Q932" s="35">
        <v>0</v>
      </c>
      <c r="R932" s="35">
        <v>0</v>
      </c>
      <c r="S932" s="35">
        <v>0</v>
      </c>
      <c r="T932" s="35">
        <v>0</v>
      </c>
      <c r="U932" s="35">
        <v>551942.29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6">
        <v>551942.29</v>
      </c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42"/>
    </row>
    <row r="933" spans="1:42" hidden="1" x14ac:dyDescent="0.3">
      <c r="A933" s="30" t="s">
        <v>91</v>
      </c>
      <c r="B933" s="40" t="s">
        <v>226</v>
      </c>
      <c r="C933" s="32">
        <v>1157590.23</v>
      </c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4"/>
      <c r="Q933" s="35">
        <v>0</v>
      </c>
      <c r="R933" s="35">
        <v>0</v>
      </c>
      <c r="S933" s="35">
        <v>0</v>
      </c>
      <c r="T933" s="35">
        <v>1157590.23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6">
        <v>1157590.23</v>
      </c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42"/>
    </row>
    <row r="934" spans="1:42" hidden="1" x14ac:dyDescent="0.3">
      <c r="A934" s="30" t="s">
        <v>91</v>
      </c>
      <c r="B934" s="43" t="s">
        <v>227</v>
      </c>
      <c r="C934" s="32">
        <v>201183.56</v>
      </c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4"/>
      <c r="Q934" s="35">
        <v>0</v>
      </c>
      <c r="R934" s="35">
        <v>0</v>
      </c>
      <c r="S934" s="35">
        <v>0</v>
      </c>
      <c r="T934" s="35">
        <v>201183.56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6">
        <v>201183.56</v>
      </c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42"/>
    </row>
    <row r="935" spans="1:42" hidden="1" x14ac:dyDescent="0.3">
      <c r="A935" s="30" t="s">
        <v>91</v>
      </c>
      <c r="B935" s="44" t="s">
        <v>246</v>
      </c>
      <c r="C935" s="32">
        <v>67723.55</v>
      </c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4"/>
      <c r="Q935" s="35">
        <v>0</v>
      </c>
      <c r="R935" s="35">
        <v>0</v>
      </c>
      <c r="S935" s="35">
        <v>0</v>
      </c>
      <c r="T935" s="35">
        <v>67723.55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6">
        <v>67723.55</v>
      </c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42"/>
    </row>
    <row r="936" spans="1:42" hidden="1" x14ac:dyDescent="0.3">
      <c r="A936" s="30" t="s">
        <v>91</v>
      </c>
      <c r="B936" s="45" t="s">
        <v>253</v>
      </c>
      <c r="C936" s="32">
        <v>67723.55</v>
      </c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4"/>
      <c r="Q936" s="35">
        <v>0</v>
      </c>
      <c r="R936" s="35">
        <v>0</v>
      </c>
      <c r="S936" s="35">
        <v>0</v>
      </c>
      <c r="T936" s="35">
        <v>67723.55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6">
        <v>67723.55</v>
      </c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42"/>
    </row>
    <row r="937" spans="1:42" hidden="1" x14ac:dyDescent="0.3">
      <c r="A937" s="30" t="s">
        <v>91</v>
      </c>
      <c r="B937" s="46" t="s">
        <v>261</v>
      </c>
      <c r="C937" s="32">
        <v>67723.55</v>
      </c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4"/>
      <c r="Q937" s="35">
        <v>0</v>
      </c>
      <c r="R937" s="35">
        <v>0</v>
      </c>
      <c r="S937" s="35">
        <v>0</v>
      </c>
      <c r="T937" s="35">
        <v>67723.55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6">
        <v>67723.55</v>
      </c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42"/>
    </row>
    <row r="938" spans="1:42" hidden="1" x14ac:dyDescent="0.3">
      <c r="A938" s="30" t="s">
        <v>91</v>
      </c>
      <c r="B938" s="41" t="s">
        <v>262</v>
      </c>
      <c r="C938" s="32">
        <v>67723.55</v>
      </c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4"/>
      <c r="Q938" s="35">
        <v>0</v>
      </c>
      <c r="R938" s="35">
        <v>0</v>
      </c>
      <c r="S938" s="35">
        <v>0</v>
      </c>
      <c r="T938" s="35">
        <v>67723.55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6">
        <v>67723.55</v>
      </c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42"/>
    </row>
    <row r="939" spans="1:42" hidden="1" x14ac:dyDescent="0.3">
      <c r="A939" s="30" t="s">
        <v>91</v>
      </c>
      <c r="B939" s="44" t="s">
        <v>290</v>
      </c>
      <c r="C939" s="32">
        <v>124488.21</v>
      </c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4"/>
      <c r="Q939" s="35">
        <v>0</v>
      </c>
      <c r="R939" s="35">
        <v>0</v>
      </c>
      <c r="S939" s="35">
        <v>0</v>
      </c>
      <c r="T939" s="35">
        <v>124488.21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6">
        <v>124488.21</v>
      </c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42"/>
    </row>
    <row r="940" spans="1:42" hidden="1" x14ac:dyDescent="0.3">
      <c r="A940" s="30" t="s">
        <v>91</v>
      </c>
      <c r="B940" s="41" t="s">
        <v>399</v>
      </c>
      <c r="C940" s="32">
        <v>23314.46</v>
      </c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4"/>
      <c r="Q940" s="35">
        <v>0</v>
      </c>
      <c r="R940" s="35">
        <v>0</v>
      </c>
      <c r="S940" s="35">
        <v>0</v>
      </c>
      <c r="T940" s="35">
        <v>23314.46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6">
        <v>23314.46</v>
      </c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42"/>
    </row>
    <row r="941" spans="1:42" hidden="1" x14ac:dyDescent="0.3">
      <c r="A941" s="30" t="s">
        <v>91</v>
      </c>
      <c r="B941" s="41" t="s">
        <v>449</v>
      </c>
      <c r="C941" s="32">
        <v>101173.75</v>
      </c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4"/>
      <c r="Q941" s="35">
        <v>0</v>
      </c>
      <c r="R941" s="35">
        <v>0</v>
      </c>
      <c r="S941" s="35">
        <v>0</v>
      </c>
      <c r="T941" s="35">
        <v>101173.75</v>
      </c>
      <c r="U941" s="35">
        <v>0</v>
      </c>
      <c r="V941" s="35">
        <v>0</v>
      </c>
      <c r="W941" s="35">
        <v>0</v>
      </c>
      <c r="X941" s="35">
        <v>0</v>
      </c>
      <c r="Y941" s="35">
        <v>0</v>
      </c>
      <c r="Z941" s="35">
        <v>0</v>
      </c>
      <c r="AA941" s="35">
        <v>0</v>
      </c>
      <c r="AB941" s="35">
        <v>0</v>
      </c>
      <c r="AC941" s="36">
        <v>101173.75</v>
      </c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42"/>
    </row>
    <row r="942" spans="1:42" hidden="1" x14ac:dyDescent="0.3">
      <c r="A942" s="30" t="s">
        <v>91</v>
      </c>
      <c r="B942" s="44" t="s">
        <v>231</v>
      </c>
      <c r="C942" s="32">
        <v>8971.7999999999993</v>
      </c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4"/>
      <c r="Q942" s="35">
        <v>0</v>
      </c>
      <c r="R942" s="35">
        <v>0</v>
      </c>
      <c r="S942" s="35">
        <v>0</v>
      </c>
      <c r="T942" s="35">
        <v>8971.7999999999993</v>
      </c>
      <c r="U942" s="35">
        <v>0</v>
      </c>
      <c r="V942" s="35">
        <v>0</v>
      </c>
      <c r="W942" s="35">
        <v>0</v>
      </c>
      <c r="X942" s="35">
        <v>0</v>
      </c>
      <c r="Y942" s="35">
        <v>0</v>
      </c>
      <c r="Z942" s="35">
        <v>0</v>
      </c>
      <c r="AA942" s="35">
        <v>0</v>
      </c>
      <c r="AB942" s="35">
        <v>0</v>
      </c>
      <c r="AC942" s="36">
        <v>8971.7999999999993</v>
      </c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42"/>
    </row>
    <row r="943" spans="1:42" hidden="1" x14ac:dyDescent="0.3">
      <c r="A943" s="30" t="s">
        <v>91</v>
      </c>
      <c r="B943" s="41" t="s">
        <v>232</v>
      </c>
      <c r="C943" s="32">
        <v>8971.7999999999993</v>
      </c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4"/>
      <c r="Q943" s="35">
        <v>0</v>
      </c>
      <c r="R943" s="35">
        <v>0</v>
      </c>
      <c r="S943" s="35">
        <v>0</v>
      </c>
      <c r="T943" s="35">
        <v>8971.7999999999993</v>
      </c>
      <c r="U943" s="35">
        <v>0</v>
      </c>
      <c r="V943" s="35">
        <v>0</v>
      </c>
      <c r="W943" s="35">
        <v>0</v>
      </c>
      <c r="X943" s="35">
        <v>0</v>
      </c>
      <c r="Y943" s="35">
        <v>0</v>
      </c>
      <c r="Z943" s="35">
        <v>0</v>
      </c>
      <c r="AA943" s="35">
        <v>0</v>
      </c>
      <c r="AB943" s="35">
        <v>0</v>
      </c>
      <c r="AC943" s="36">
        <v>8971.7999999999993</v>
      </c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42"/>
    </row>
    <row r="944" spans="1:42" hidden="1" x14ac:dyDescent="0.3">
      <c r="A944" s="30" t="s">
        <v>91</v>
      </c>
      <c r="B944" s="43" t="s">
        <v>233</v>
      </c>
      <c r="C944" s="32">
        <v>956406.67</v>
      </c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4"/>
      <c r="Q944" s="35">
        <v>0</v>
      </c>
      <c r="R944" s="35">
        <v>0</v>
      </c>
      <c r="S944" s="35">
        <v>0</v>
      </c>
      <c r="T944" s="35">
        <v>956406.67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6">
        <v>956406.67</v>
      </c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42"/>
    </row>
    <row r="945" spans="1:42" hidden="1" x14ac:dyDescent="0.3">
      <c r="A945" s="30" t="s">
        <v>91</v>
      </c>
      <c r="B945" s="44" t="s">
        <v>234</v>
      </c>
      <c r="C945" s="32">
        <v>956406.67</v>
      </c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4"/>
      <c r="Q945" s="35">
        <v>0</v>
      </c>
      <c r="R945" s="35">
        <v>0</v>
      </c>
      <c r="S945" s="35">
        <v>0</v>
      </c>
      <c r="T945" s="35">
        <v>956406.67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6">
        <v>956406.67</v>
      </c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42"/>
    </row>
    <row r="946" spans="1:42" hidden="1" x14ac:dyDescent="0.3">
      <c r="A946" s="30" t="s">
        <v>91</v>
      </c>
      <c r="B946" s="41" t="s">
        <v>235</v>
      </c>
      <c r="C946" s="32">
        <v>956406.67</v>
      </c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4"/>
      <c r="Q946" s="35">
        <v>0</v>
      </c>
      <c r="R946" s="35">
        <v>0</v>
      </c>
      <c r="S946" s="35">
        <v>0</v>
      </c>
      <c r="T946" s="35">
        <v>956406.67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6">
        <v>956406.67</v>
      </c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42"/>
    </row>
    <row r="947" spans="1:42" hidden="1" x14ac:dyDescent="0.3">
      <c r="A947" s="30" t="s">
        <v>91</v>
      </c>
      <c r="B947" s="39" t="s">
        <v>240</v>
      </c>
      <c r="C947" s="32">
        <v>-1709532.52</v>
      </c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4"/>
      <c r="Q947" s="35">
        <v>0</v>
      </c>
      <c r="R947" s="35">
        <v>0</v>
      </c>
      <c r="S947" s="35">
        <v>0</v>
      </c>
      <c r="T947" s="35">
        <v>-1157590.23</v>
      </c>
      <c r="U947" s="35">
        <v>-551942.29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6">
        <v>-1709532.52</v>
      </c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42"/>
    </row>
    <row r="948" spans="1:42" hidden="1" x14ac:dyDescent="0.3">
      <c r="A948" s="30" t="s">
        <v>91</v>
      </c>
      <c r="B948" s="40" t="s">
        <v>241</v>
      </c>
      <c r="C948" s="32">
        <v>-1709532.52</v>
      </c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4"/>
      <c r="Q948" s="35">
        <v>0</v>
      </c>
      <c r="R948" s="35">
        <v>0</v>
      </c>
      <c r="S948" s="35">
        <v>0</v>
      </c>
      <c r="T948" s="35">
        <v>-1157590.23</v>
      </c>
      <c r="U948" s="35">
        <v>-551942.29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6">
        <v>-1709532.52</v>
      </c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42"/>
    </row>
    <row r="949" spans="1:42" hidden="1" x14ac:dyDescent="0.3">
      <c r="A949" s="30" t="s">
        <v>91</v>
      </c>
      <c r="B949" s="41" t="s">
        <v>242</v>
      </c>
      <c r="C949" s="32">
        <v>-1709532.52</v>
      </c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4"/>
      <c r="Q949" s="35">
        <v>0</v>
      </c>
      <c r="R949" s="35">
        <v>0</v>
      </c>
      <c r="S949" s="35">
        <v>0</v>
      </c>
      <c r="T949" s="35">
        <v>-1157590.23</v>
      </c>
      <c r="U949" s="35">
        <v>-551942.29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6">
        <v>-1709532.52</v>
      </c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42"/>
    </row>
    <row r="950" spans="1:42" hidden="1" x14ac:dyDescent="0.3">
      <c r="A950" s="60" t="s">
        <v>450</v>
      </c>
      <c r="B950" s="61"/>
      <c r="C950" s="32">
        <v>0</v>
      </c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6">
        <v>0</v>
      </c>
      <c r="R950" s="36">
        <v>0</v>
      </c>
      <c r="S950" s="36">
        <v>0</v>
      </c>
      <c r="T950" s="36">
        <v>4.1836756281554699E-11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7">
        <v>0</v>
      </c>
    </row>
    <row r="951" spans="1:42" hidden="1" x14ac:dyDescent="0.3">
      <c r="A951" s="30" t="s">
        <v>92</v>
      </c>
      <c r="B951" s="31" t="s">
        <v>217</v>
      </c>
      <c r="C951" s="32">
        <v>0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6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6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  <c r="AO951" s="35">
        <v>0</v>
      </c>
      <c r="AP951" s="37">
        <v>0</v>
      </c>
    </row>
    <row r="952" spans="1:42" hidden="1" x14ac:dyDescent="0.3">
      <c r="A952" s="30" t="s">
        <v>92</v>
      </c>
      <c r="B952" s="38" t="s">
        <v>218</v>
      </c>
      <c r="C952" s="32">
        <v>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6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6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  <c r="AO952" s="35">
        <v>0</v>
      </c>
      <c r="AP952" s="37">
        <v>0</v>
      </c>
    </row>
    <row r="953" spans="1:42" hidden="1" x14ac:dyDescent="0.3">
      <c r="A953" s="30" t="s">
        <v>92</v>
      </c>
      <c r="B953" s="39" t="s">
        <v>219</v>
      </c>
      <c r="C953" s="32">
        <v>0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6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6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  <c r="AO953" s="35">
        <v>0</v>
      </c>
      <c r="AP953" s="37">
        <v>0</v>
      </c>
    </row>
    <row r="954" spans="1:42" hidden="1" x14ac:dyDescent="0.3">
      <c r="A954" s="30" t="s">
        <v>92</v>
      </c>
      <c r="B954" s="40" t="s">
        <v>220</v>
      </c>
      <c r="C954" s="32">
        <v>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6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6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  <c r="AO954" s="35">
        <v>0</v>
      </c>
      <c r="AP954" s="37">
        <v>0</v>
      </c>
    </row>
    <row r="955" spans="1:42" hidden="1" x14ac:dyDescent="0.3">
      <c r="A955" s="30" t="s">
        <v>92</v>
      </c>
      <c r="B955" s="41" t="s">
        <v>221</v>
      </c>
      <c r="C955" s="32">
        <v>0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  <c r="M955" s="35">
        <v>0</v>
      </c>
      <c r="N955" s="35">
        <v>0</v>
      </c>
      <c r="O955" s="35">
        <v>0</v>
      </c>
      <c r="P955" s="36">
        <v>0</v>
      </c>
      <c r="Q955" s="35">
        <v>0</v>
      </c>
      <c r="R955" s="35">
        <v>0</v>
      </c>
      <c r="S955" s="35">
        <v>0</v>
      </c>
      <c r="T955" s="35">
        <v>0</v>
      </c>
      <c r="U955" s="35">
        <v>0</v>
      </c>
      <c r="V955" s="35">
        <v>0</v>
      </c>
      <c r="W955" s="35">
        <v>0</v>
      </c>
      <c r="X955" s="35">
        <v>0</v>
      </c>
      <c r="Y955" s="35">
        <v>0</v>
      </c>
      <c r="Z955" s="35">
        <v>0</v>
      </c>
      <c r="AA955" s="35">
        <v>0</v>
      </c>
      <c r="AB955" s="35">
        <v>0</v>
      </c>
      <c r="AC955" s="36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0</v>
      </c>
      <c r="AN955" s="35">
        <v>0</v>
      </c>
      <c r="AO955" s="35">
        <v>0</v>
      </c>
      <c r="AP955" s="37">
        <v>0</v>
      </c>
    </row>
    <row r="956" spans="1:42" hidden="1" x14ac:dyDescent="0.3">
      <c r="A956" s="30" t="s">
        <v>92</v>
      </c>
      <c r="B956" s="39" t="s">
        <v>222</v>
      </c>
      <c r="C956" s="32">
        <v>1741235.4</v>
      </c>
      <c r="D956" s="35">
        <v>0</v>
      </c>
      <c r="E956" s="35">
        <v>0</v>
      </c>
      <c r="F956" s="35">
        <v>0</v>
      </c>
      <c r="G956" s="35">
        <v>0</v>
      </c>
      <c r="H956" s="35">
        <v>1240474.26</v>
      </c>
      <c r="I956" s="35">
        <v>0</v>
      </c>
      <c r="J956" s="35">
        <v>0</v>
      </c>
      <c r="K956" s="35">
        <v>0</v>
      </c>
      <c r="L956" s="35">
        <v>0</v>
      </c>
      <c r="M956" s="35">
        <v>0</v>
      </c>
      <c r="N956" s="35">
        <v>-1219406.73</v>
      </c>
      <c r="O956" s="35">
        <v>0</v>
      </c>
      <c r="P956" s="36">
        <v>21067.53</v>
      </c>
      <c r="Q956" s="35">
        <v>0</v>
      </c>
      <c r="R956" s="35">
        <v>0</v>
      </c>
      <c r="S956" s="35">
        <v>0</v>
      </c>
      <c r="T956" s="35">
        <v>1090715.79</v>
      </c>
      <c r="U956" s="35">
        <v>629452.07999999996</v>
      </c>
      <c r="V956" s="35">
        <v>0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6">
        <v>1720167.87</v>
      </c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42"/>
    </row>
    <row r="957" spans="1:42" hidden="1" x14ac:dyDescent="0.3">
      <c r="A957" s="30" t="s">
        <v>92</v>
      </c>
      <c r="B957" s="40" t="s">
        <v>223</v>
      </c>
      <c r="C957" s="32">
        <v>637161.21</v>
      </c>
      <c r="D957" s="35">
        <v>0</v>
      </c>
      <c r="E957" s="35">
        <v>0</v>
      </c>
      <c r="F957" s="35">
        <v>0</v>
      </c>
      <c r="G957" s="35">
        <v>0</v>
      </c>
      <c r="H957" s="35">
        <v>453920.29</v>
      </c>
      <c r="I957" s="35">
        <v>0</v>
      </c>
      <c r="J957" s="35">
        <v>0</v>
      </c>
      <c r="K957" s="35">
        <v>0</v>
      </c>
      <c r="L957" s="35">
        <v>0</v>
      </c>
      <c r="M957" s="35">
        <v>0</v>
      </c>
      <c r="N957" s="35">
        <v>-446211.16</v>
      </c>
      <c r="O957" s="35">
        <v>0</v>
      </c>
      <c r="P957" s="36">
        <v>7709.13</v>
      </c>
      <c r="Q957" s="35">
        <v>0</v>
      </c>
      <c r="R957" s="35">
        <v>0</v>
      </c>
      <c r="S957" s="35">
        <v>0</v>
      </c>
      <c r="T957" s="35">
        <v>0</v>
      </c>
      <c r="U957" s="35">
        <v>629452.07999999996</v>
      </c>
      <c r="V957" s="35">
        <v>0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6">
        <v>629452.07999999996</v>
      </c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42"/>
    </row>
    <row r="958" spans="1:42" hidden="1" x14ac:dyDescent="0.3">
      <c r="A958" s="30" t="s">
        <v>92</v>
      </c>
      <c r="B958" s="43" t="s">
        <v>224</v>
      </c>
      <c r="C958" s="32">
        <v>637161.21</v>
      </c>
      <c r="D958" s="35">
        <v>0</v>
      </c>
      <c r="E958" s="35">
        <v>0</v>
      </c>
      <c r="F958" s="35">
        <v>0</v>
      </c>
      <c r="G958" s="35">
        <v>0</v>
      </c>
      <c r="H958" s="35">
        <v>453920.29</v>
      </c>
      <c r="I958" s="35">
        <v>0</v>
      </c>
      <c r="J958" s="35">
        <v>0</v>
      </c>
      <c r="K958" s="35">
        <v>0</v>
      </c>
      <c r="L958" s="35">
        <v>0</v>
      </c>
      <c r="M958" s="35">
        <v>0</v>
      </c>
      <c r="N958" s="35">
        <v>-446211.16</v>
      </c>
      <c r="O958" s="35">
        <v>0</v>
      </c>
      <c r="P958" s="36">
        <v>7709.13</v>
      </c>
      <c r="Q958" s="35">
        <v>0</v>
      </c>
      <c r="R958" s="35">
        <v>0</v>
      </c>
      <c r="S958" s="35">
        <v>0</v>
      </c>
      <c r="T958" s="35">
        <v>0</v>
      </c>
      <c r="U958" s="35">
        <v>629452.07999999996</v>
      </c>
      <c r="V958" s="35">
        <v>0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6">
        <v>629452.07999999996</v>
      </c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42"/>
    </row>
    <row r="959" spans="1:42" hidden="1" x14ac:dyDescent="0.3">
      <c r="A959" s="30" t="s">
        <v>92</v>
      </c>
      <c r="B959" s="41" t="s">
        <v>225</v>
      </c>
      <c r="C959" s="32">
        <v>637161.21</v>
      </c>
      <c r="D959" s="35">
        <v>0</v>
      </c>
      <c r="E959" s="35">
        <v>0</v>
      </c>
      <c r="F959" s="35">
        <v>0</v>
      </c>
      <c r="G959" s="35">
        <v>0</v>
      </c>
      <c r="H959" s="35">
        <v>453920.29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-446211.16</v>
      </c>
      <c r="O959" s="35">
        <v>0</v>
      </c>
      <c r="P959" s="36">
        <v>7709.13</v>
      </c>
      <c r="Q959" s="35">
        <v>0</v>
      </c>
      <c r="R959" s="35">
        <v>0</v>
      </c>
      <c r="S959" s="35">
        <v>0</v>
      </c>
      <c r="T959" s="35">
        <v>0</v>
      </c>
      <c r="U959" s="35">
        <v>629452.07999999996</v>
      </c>
      <c r="V959" s="35">
        <v>0</v>
      </c>
      <c r="W959" s="35">
        <v>0</v>
      </c>
      <c r="X959" s="35">
        <v>0</v>
      </c>
      <c r="Y959" s="35">
        <v>0</v>
      </c>
      <c r="Z959" s="35">
        <v>0</v>
      </c>
      <c r="AA959" s="35">
        <v>0</v>
      </c>
      <c r="AB959" s="35">
        <v>0</v>
      </c>
      <c r="AC959" s="36">
        <v>629452.07999999996</v>
      </c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42"/>
    </row>
    <row r="960" spans="1:42" hidden="1" x14ac:dyDescent="0.3">
      <c r="A960" s="30" t="s">
        <v>92</v>
      </c>
      <c r="B960" s="40" t="s">
        <v>226</v>
      </c>
      <c r="C960" s="32">
        <v>1104074.19</v>
      </c>
      <c r="D960" s="35">
        <v>0</v>
      </c>
      <c r="E960" s="35">
        <v>0</v>
      </c>
      <c r="F960" s="35">
        <v>0</v>
      </c>
      <c r="G960" s="35">
        <v>0</v>
      </c>
      <c r="H960" s="35">
        <v>786553.97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-773195.57</v>
      </c>
      <c r="O960" s="35">
        <v>0</v>
      </c>
      <c r="P960" s="36">
        <v>13358.3999999999</v>
      </c>
      <c r="Q960" s="35">
        <v>0</v>
      </c>
      <c r="R960" s="35">
        <v>0</v>
      </c>
      <c r="S960" s="35">
        <v>0</v>
      </c>
      <c r="T960" s="35">
        <v>1090715.79</v>
      </c>
      <c r="U960" s="35">
        <v>0</v>
      </c>
      <c r="V960" s="35">
        <v>0</v>
      </c>
      <c r="W960" s="35">
        <v>0</v>
      </c>
      <c r="X960" s="35">
        <v>0</v>
      </c>
      <c r="Y960" s="35">
        <v>0</v>
      </c>
      <c r="Z960" s="35">
        <v>0</v>
      </c>
      <c r="AA960" s="35">
        <v>0</v>
      </c>
      <c r="AB960" s="35">
        <v>0</v>
      </c>
      <c r="AC960" s="36">
        <v>1090715.79</v>
      </c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42"/>
    </row>
    <row r="961" spans="1:42" hidden="1" x14ac:dyDescent="0.3">
      <c r="A961" s="30" t="s">
        <v>92</v>
      </c>
      <c r="B961" s="43" t="s">
        <v>233</v>
      </c>
      <c r="C961" s="32">
        <v>1104074.19</v>
      </c>
      <c r="D961" s="35">
        <v>0</v>
      </c>
      <c r="E961" s="35">
        <v>0</v>
      </c>
      <c r="F961" s="35">
        <v>0</v>
      </c>
      <c r="G961" s="35">
        <v>0</v>
      </c>
      <c r="H961" s="35">
        <v>786553.97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-773195.57</v>
      </c>
      <c r="O961" s="35">
        <v>0</v>
      </c>
      <c r="P961" s="36">
        <v>13358.3999999999</v>
      </c>
      <c r="Q961" s="35">
        <v>0</v>
      </c>
      <c r="R961" s="35">
        <v>0</v>
      </c>
      <c r="S961" s="35">
        <v>0</v>
      </c>
      <c r="T961" s="35">
        <v>1090715.79</v>
      </c>
      <c r="U961" s="35">
        <v>0</v>
      </c>
      <c r="V961" s="35">
        <v>0</v>
      </c>
      <c r="W961" s="35">
        <v>0</v>
      </c>
      <c r="X961" s="35">
        <v>0</v>
      </c>
      <c r="Y961" s="35">
        <v>0</v>
      </c>
      <c r="Z961" s="35">
        <v>0</v>
      </c>
      <c r="AA961" s="35">
        <v>0</v>
      </c>
      <c r="AB961" s="35">
        <v>0</v>
      </c>
      <c r="AC961" s="36">
        <v>1090715.79</v>
      </c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42"/>
    </row>
    <row r="962" spans="1:42" hidden="1" x14ac:dyDescent="0.3">
      <c r="A962" s="30" t="s">
        <v>92</v>
      </c>
      <c r="B962" s="44" t="s">
        <v>234</v>
      </c>
      <c r="C962" s="32">
        <v>1104074.19</v>
      </c>
      <c r="D962" s="35">
        <v>0</v>
      </c>
      <c r="E962" s="35">
        <v>0</v>
      </c>
      <c r="F962" s="35">
        <v>0</v>
      </c>
      <c r="G962" s="35">
        <v>0</v>
      </c>
      <c r="H962" s="35">
        <v>655370.57999999996</v>
      </c>
      <c r="I962" s="35">
        <v>0</v>
      </c>
      <c r="J962" s="35">
        <v>0</v>
      </c>
      <c r="K962" s="35">
        <v>0</v>
      </c>
      <c r="L962" s="35">
        <v>0</v>
      </c>
      <c r="M962" s="35">
        <v>0</v>
      </c>
      <c r="N962" s="35">
        <v>-642012.18000000005</v>
      </c>
      <c r="O962" s="35">
        <v>0</v>
      </c>
      <c r="P962" s="36">
        <v>13358.3999999999</v>
      </c>
      <c r="Q962" s="35">
        <v>0</v>
      </c>
      <c r="R962" s="35">
        <v>0</v>
      </c>
      <c r="S962" s="35">
        <v>0</v>
      </c>
      <c r="T962" s="35">
        <v>1090715.79</v>
      </c>
      <c r="U962" s="35">
        <v>0</v>
      </c>
      <c r="V962" s="35">
        <v>0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6">
        <v>1090715.79</v>
      </c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42"/>
    </row>
    <row r="963" spans="1:42" hidden="1" x14ac:dyDescent="0.3">
      <c r="A963" s="30" t="s">
        <v>92</v>
      </c>
      <c r="B963" s="41" t="s">
        <v>235</v>
      </c>
      <c r="C963" s="32">
        <v>1104074.19</v>
      </c>
      <c r="D963" s="35">
        <v>0</v>
      </c>
      <c r="E963" s="35">
        <v>0</v>
      </c>
      <c r="F963" s="35">
        <v>0</v>
      </c>
      <c r="G963" s="35">
        <v>0</v>
      </c>
      <c r="H963" s="35">
        <v>655370.57999999996</v>
      </c>
      <c r="I963" s="35">
        <v>0</v>
      </c>
      <c r="J963" s="35">
        <v>0</v>
      </c>
      <c r="K963" s="35">
        <v>0</v>
      </c>
      <c r="L963" s="35">
        <v>0</v>
      </c>
      <c r="M963" s="35">
        <v>0</v>
      </c>
      <c r="N963" s="35">
        <v>-642012.18000000005</v>
      </c>
      <c r="O963" s="35">
        <v>0</v>
      </c>
      <c r="P963" s="36">
        <v>13358.3999999999</v>
      </c>
      <c r="Q963" s="35">
        <v>0</v>
      </c>
      <c r="R963" s="35">
        <v>0</v>
      </c>
      <c r="S963" s="35">
        <v>0</v>
      </c>
      <c r="T963" s="35">
        <v>1090715.79</v>
      </c>
      <c r="U963" s="35">
        <v>0</v>
      </c>
      <c r="V963" s="35">
        <v>0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6">
        <v>1090715.79</v>
      </c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42"/>
    </row>
    <row r="964" spans="1:42" hidden="1" x14ac:dyDescent="0.3">
      <c r="A964" s="30" t="s">
        <v>92</v>
      </c>
      <c r="B964" s="44" t="s">
        <v>237</v>
      </c>
      <c r="C964" s="32">
        <v>0</v>
      </c>
      <c r="D964" s="35">
        <v>0</v>
      </c>
      <c r="E964" s="35">
        <v>0</v>
      </c>
      <c r="F964" s="35">
        <v>0</v>
      </c>
      <c r="G964" s="35">
        <v>0</v>
      </c>
      <c r="H964" s="35">
        <v>131183.39000000001</v>
      </c>
      <c r="I964" s="35">
        <v>0</v>
      </c>
      <c r="J964" s="35">
        <v>0</v>
      </c>
      <c r="K964" s="35">
        <v>0</v>
      </c>
      <c r="L964" s="35">
        <v>0</v>
      </c>
      <c r="M964" s="35">
        <v>0</v>
      </c>
      <c r="N964" s="35">
        <v>-131183.39000000001</v>
      </c>
      <c r="O964" s="35">
        <v>0</v>
      </c>
      <c r="P964" s="36">
        <v>0</v>
      </c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4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42"/>
    </row>
    <row r="965" spans="1:42" hidden="1" x14ac:dyDescent="0.3">
      <c r="A965" s="30" t="s">
        <v>92</v>
      </c>
      <c r="B965" s="41" t="s">
        <v>238</v>
      </c>
      <c r="C965" s="32">
        <v>0</v>
      </c>
      <c r="D965" s="35">
        <v>0</v>
      </c>
      <c r="E965" s="35">
        <v>0</v>
      </c>
      <c r="F965" s="35">
        <v>0</v>
      </c>
      <c r="G965" s="35">
        <v>0</v>
      </c>
      <c r="H965" s="35">
        <v>131183.39000000001</v>
      </c>
      <c r="I965" s="35">
        <v>0</v>
      </c>
      <c r="J965" s="35">
        <v>0</v>
      </c>
      <c r="K965" s="35">
        <v>0</v>
      </c>
      <c r="L965" s="35">
        <v>0</v>
      </c>
      <c r="M965" s="35">
        <v>0</v>
      </c>
      <c r="N965" s="35">
        <v>-131183.39000000001</v>
      </c>
      <c r="O965" s="35">
        <v>0</v>
      </c>
      <c r="P965" s="36">
        <v>0</v>
      </c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4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42"/>
    </row>
    <row r="966" spans="1:42" hidden="1" x14ac:dyDescent="0.3">
      <c r="A966" s="30" t="s">
        <v>92</v>
      </c>
      <c r="B966" s="39" t="s">
        <v>240</v>
      </c>
      <c r="C966" s="32">
        <v>-1741235.4</v>
      </c>
      <c r="D966" s="35">
        <v>0</v>
      </c>
      <c r="E966" s="35">
        <v>0</v>
      </c>
      <c r="F966" s="35">
        <v>0</v>
      </c>
      <c r="G966" s="35">
        <v>0</v>
      </c>
      <c r="H966" s="35">
        <v>-1240474.26</v>
      </c>
      <c r="I966" s="35">
        <v>0</v>
      </c>
      <c r="J966" s="35">
        <v>0</v>
      </c>
      <c r="K966" s="35">
        <v>0</v>
      </c>
      <c r="L966" s="35">
        <v>0</v>
      </c>
      <c r="M966" s="35">
        <v>0</v>
      </c>
      <c r="N966" s="35">
        <v>1219406.73</v>
      </c>
      <c r="O966" s="35">
        <v>0</v>
      </c>
      <c r="P966" s="36">
        <v>-21067.53</v>
      </c>
      <c r="Q966" s="35">
        <v>0</v>
      </c>
      <c r="R966" s="35">
        <v>0</v>
      </c>
      <c r="S966" s="35">
        <v>0</v>
      </c>
      <c r="T966" s="35">
        <v>-1090715.79</v>
      </c>
      <c r="U966" s="35">
        <v>-629452.07999999996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6">
        <v>-1720167.87</v>
      </c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42"/>
    </row>
    <row r="967" spans="1:42" hidden="1" x14ac:dyDescent="0.3">
      <c r="A967" s="30" t="s">
        <v>92</v>
      </c>
      <c r="B967" s="40" t="s">
        <v>241</v>
      </c>
      <c r="C967" s="32">
        <v>-1741235.4</v>
      </c>
      <c r="D967" s="35">
        <v>0</v>
      </c>
      <c r="E967" s="35">
        <v>0</v>
      </c>
      <c r="F967" s="35">
        <v>0</v>
      </c>
      <c r="G967" s="35">
        <v>0</v>
      </c>
      <c r="H967" s="35">
        <v>-1240474.26</v>
      </c>
      <c r="I967" s="35">
        <v>0</v>
      </c>
      <c r="J967" s="35">
        <v>0</v>
      </c>
      <c r="K967" s="35">
        <v>0</v>
      </c>
      <c r="L967" s="35">
        <v>0</v>
      </c>
      <c r="M967" s="35">
        <v>0</v>
      </c>
      <c r="N967" s="35">
        <v>1219406.73</v>
      </c>
      <c r="O967" s="35">
        <v>0</v>
      </c>
      <c r="P967" s="36">
        <v>-21067.53</v>
      </c>
      <c r="Q967" s="35">
        <v>0</v>
      </c>
      <c r="R967" s="35">
        <v>0</v>
      </c>
      <c r="S967" s="35">
        <v>0</v>
      </c>
      <c r="T967" s="35">
        <v>-1090715.79</v>
      </c>
      <c r="U967" s="35">
        <v>-629452.07999999996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6">
        <v>-1720167.87</v>
      </c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42"/>
    </row>
    <row r="968" spans="1:42" hidden="1" x14ac:dyDescent="0.3">
      <c r="A968" s="30" t="s">
        <v>92</v>
      </c>
      <c r="B968" s="41" t="s">
        <v>242</v>
      </c>
      <c r="C968" s="32">
        <v>-2960642.13</v>
      </c>
      <c r="D968" s="35">
        <v>0</v>
      </c>
      <c r="E968" s="35">
        <v>0</v>
      </c>
      <c r="F968" s="35">
        <v>0</v>
      </c>
      <c r="G968" s="35">
        <v>0</v>
      </c>
      <c r="H968" s="35">
        <v>-1240474.26</v>
      </c>
      <c r="I968" s="35">
        <v>0</v>
      </c>
      <c r="J968" s="35">
        <v>0</v>
      </c>
      <c r="K968" s="35">
        <v>0</v>
      </c>
      <c r="L968" s="35">
        <v>0</v>
      </c>
      <c r="M968" s="35">
        <v>0</v>
      </c>
      <c r="N968" s="35">
        <v>0</v>
      </c>
      <c r="O968" s="35">
        <v>0</v>
      </c>
      <c r="P968" s="36">
        <v>-1240474.26</v>
      </c>
      <c r="Q968" s="35">
        <v>0</v>
      </c>
      <c r="R968" s="35">
        <v>0</v>
      </c>
      <c r="S968" s="35">
        <v>0</v>
      </c>
      <c r="T968" s="35">
        <v>-1090715.79</v>
      </c>
      <c r="U968" s="35">
        <v>-629452.07999999996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6">
        <v>-1720167.87</v>
      </c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42"/>
    </row>
    <row r="969" spans="1:42" hidden="1" x14ac:dyDescent="0.3">
      <c r="A969" s="30" t="s">
        <v>92</v>
      </c>
      <c r="B969" s="41" t="s">
        <v>244</v>
      </c>
      <c r="C969" s="32">
        <v>1219406.73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0</v>
      </c>
      <c r="L969" s="35">
        <v>0</v>
      </c>
      <c r="M969" s="35">
        <v>0</v>
      </c>
      <c r="N969" s="35">
        <v>1219406.73</v>
      </c>
      <c r="O969" s="35">
        <v>0</v>
      </c>
      <c r="P969" s="36">
        <v>1219406.73</v>
      </c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4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42"/>
    </row>
    <row r="970" spans="1:42" hidden="1" x14ac:dyDescent="0.3">
      <c r="A970" s="60" t="s">
        <v>451</v>
      </c>
      <c r="B970" s="61"/>
      <c r="C970" s="32">
        <v>0</v>
      </c>
      <c r="D970" s="36">
        <v>0</v>
      </c>
      <c r="E970" s="36">
        <v>0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0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7">
        <v>0</v>
      </c>
    </row>
    <row r="971" spans="1:42" hidden="1" x14ac:dyDescent="0.3">
      <c r="A971" s="30" t="s">
        <v>93</v>
      </c>
      <c r="B971" s="31" t="s">
        <v>217</v>
      </c>
      <c r="C971" s="32">
        <v>0</v>
      </c>
      <c r="D971" s="35">
        <v>0</v>
      </c>
      <c r="E971" s="35">
        <v>0</v>
      </c>
      <c r="F971" s="35">
        <v>0</v>
      </c>
      <c r="G971" s="35">
        <v>0</v>
      </c>
      <c r="H971" s="35">
        <v>0</v>
      </c>
      <c r="I971" s="35">
        <v>0</v>
      </c>
      <c r="J971" s="35">
        <v>0</v>
      </c>
      <c r="K971" s="35">
        <v>0</v>
      </c>
      <c r="L971" s="35">
        <v>0</v>
      </c>
      <c r="M971" s="35">
        <v>0</v>
      </c>
      <c r="N971" s="35">
        <v>0</v>
      </c>
      <c r="O971" s="35">
        <v>0</v>
      </c>
      <c r="P971" s="36">
        <v>0</v>
      </c>
      <c r="Q971" s="35">
        <v>0</v>
      </c>
      <c r="R971" s="35">
        <v>0</v>
      </c>
      <c r="S971" s="35">
        <v>0</v>
      </c>
      <c r="T971" s="35">
        <v>0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6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0</v>
      </c>
      <c r="AN971" s="35">
        <v>0</v>
      </c>
      <c r="AO971" s="35">
        <v>0</v>
      </c>
      <c r="AP971" s="37">
        <v>0</v>
      </c>
    </row>
    <row r="972" spans="1:42" hidden="1" x14ac:dyDescent="0.3">
      <c r="A972" s="30" t="s">
        <v>93</v>
      </c>
      <c r="B972" s="38" t="s">
        <v>218</v>
      </c>
      <c r="C972" s="32">
        <v>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  <c r="M972" s="35">
        <v>0</v>
      </c>
      <c r="N972" s="35">
        <v>0</v>
      </c>
      <c r="O972" s="35">
        <v>0</v>
      </c>
      <c r="P972" s="36">
        <v>0</v>
      </c>
      <c r="Q972" s="35">
        <v>0</v>
      </c>
      <c r="R972" s="35">
        <v>0</v>
      </c>
      <c r="S972" s="35">
        <v>0</v>
      </c>
      <c r="T972" s="35">
        <v>0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6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0</v>
      </c>
      <c r="AN972" s="35">
        <v>0</v>
      </c>
      <c r="AO972" s="35">
        <v>0</v>
      </c>
      <c r="AP972" s="37">
        <v>0</v>
      </c>
    </row>
    <row r="973" spans="1:42" hidden="1" x14ac:dyDescent="0.3">
      <c r="A973" s="30" t="s">
        <v>93</v>
      </c>
      <c r="B973" s="39" t="s">
        <v>219</v>
      </c>
      <c r="C973" s="32">
        <v>0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  <c r="M973" s="35">
        <v>0</v>
      </c>
      <c r="N973" s="35">
        <v>0</v>
      </c>
      <c r="O973" s="35">
        <v>0</v>
      </c>
      <c r="P973" s="36">
        <v>0</v>
      </c>
      <c r="Q973" s="35">
        <v>0</v>
      </c>
      <c r="R973" s="35">
        <v>0</v>
      </c>
      <c r="S973" s="35">
        <v>0</v>
      </c>
      <c r="T973" s="35">
        <v>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6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0</v>
      </c>
      <c r="AN973" s="35">
        <v>0</v>
      </c>
      <c r="AO973" s="35">
        <v>0</v>
      </c>
      <c r="AP973" s="37">
        <v>0</v>
      </c>
    </row>
    <row r="974" spans="1:42" hidden="1" x14ac:dyDescent="0.3">
      <c r="A974" s="30" t="s">
        <v>93</v>
      </c>
      <c r="B974" s="40" t="s">
        <v>220</v>
      </c>
      <c r="C974" s="32">
        <v>0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  <c r="M974" s="35">
        <v>0</v>
      </c>
      <c r="N974" s="35">
        <v>0</v>
      </c>
      <c r="O974" s="35">
        <v>0</v>
      </c>
      <c r="P974" s="36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6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0</v>
      </c>
      <c r="AO974" s="35">
        <v>0</v>
      </c>
      <c r="AP974" s="37">
        <v>0</v>
      </c>
    </row>
    <row r="975" spans="1:42" hidden="1" x14ac:dyDescent="0.3">
      <c r="A975" s="30" t="s">
        <v>93</v>
      </c>
      <c r="B975" s="41" t="s">
        <v>221</v>
      </c>
      <c r="C975" s="32">
        <v>0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  <c r="M975" s="35">
        <v>0</v>
      </c>
      <c r="N975" s="35">
        <v>0</v>
      </c>
      <c r="O975" s="35">
        <v>0</v>
      </c>
      <c r="P975" s="36">
        <v>0</v>
      </c>
      <c r="Q975" s="35">
        <v>0</v>
      </c>
      <c r="R975" s="35">
        <v>0</v>
      </c>
      <c r="S975" s="35">
        <v>0</v>
      </c>
      <c r="T975" s="35">
        <v>0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6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0</v>
      </c>
      <c r="AN975" s="35">
        <v>0</v>
      </c>
      <c r="AO975" s="35">
        <v>0</v>
      </c>
      <c r="AP975" s="37">
        <v>0</v>
      </c>
    </row>
    <row r="976" spans="1:42" hidden="1" x14ac:dyDescent="0.3">
      <c r="A976" s="30" t="s">
        <v>93</v>
      </c>
      <c r="B976" s="39" t="s">
        <v>222</v>
      </c>
      <c r="C976" s="32">
        <v>987308.49</v>
      </c>
      <c r="D976" s="35">
        <v>0</v>
      </c>
      <c r="E976" s="35">
        <v>0</v>
      </c>
      <c r="F976" s="35">
        <v>0</v>
      </c>
      <c r="G976" s="35">
        <v>0</v>
      </c>
      <c r="H976" s="35">
        <v>737497.92</v>
      </c>
      <c r="I976" s="35">
        <v>0</v>
      </c>
      <c r="J976" s="35">
        <v>0</v>
      </c>
      <c r="K976" s="35">
        <v>0</v>
      </c>
      <c r="L976" s="35">
        <v>0</v>
      </c>
      <c r="M976" s="35">
        <v>0</v>
      </c>
      <c r="N976" s="35">
        <v>-737497.92</v>
      </c>
      <c r="O976" s="35">
        <v>0</v>
      </c>
      <c r="P976" s="36">
        <v>0</v>
      </c>
      <c r="Q976" s="35">
        <v>0</v>
      </c>
      <c r="R976" s="35">
        <v>0</v>
      </c>
      <c r="S976" s="35">
        <v>546424.91</v>
      </c>
      <c r="T976" s="35">
        <v>440883.58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6">
        <v>987308.49</v>
      </c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42"/>
    </row>
    <row r="977" spans="1:42" hidden="1" x14ac:dyDescent="0.3">
      <c r="A977" s="30" t="s">
        <v>93</v>
      </c>
      <c r="B977" s="40" t="s">
        <v>226</v>
      </c>
      <c r="C977" s="32">
        <v>987308.49</v>
      </c>
      <c r="D977" s="35">
        <v>0</v>
      </c>
      <c r="E977" s="35">
        <v>0</v>
      </c>
      <c r="F977" s="35">
        <v>0</v>
      </c>
      <c r="G977" s="35">
        <v>0</v>
      </c>
      <c r="H977" s="35">
        <v>737497.92</v>
      </c>
      <c r="I977" s="35">
        <v>0</v>
      </c>
      <c r="J977" s="35">
        <v>0</v>
      </c>
      <c r="K977" s="35">
        <v>0</v>
      </c>
      <c r="L977" s="35">
        <v>0</v>
      </c>
      <c r="M977" s="35">
        <v>0</v>
      </c>
      <c r="N977" s="35">
        <v>-737497.92</v>
      </c>
      <c r="O977" s="35">
        <v>0</v>
      </c>
      <c r="P977" s="36">
        <v>0</v>
      </c>
      <c r="Q977" s="35">
        <v>0</v>
      </c>
      <c r="R977" s="35">
        <v>0</v>
      </c>
      <c r="S977" s="35">
        <v>546424.91</v>
      </c>
      <c r="T977" s="35">
        <v>440883.58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6">
        <v>987308.49</v>
      </c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42"/>
    </row>
    <row r="978" spans="1:42" hidden="1" x14ac:dyDescent="0.3">
      <c r="A978" s="30" t="s">
        <v>93</v>
      </c>
      <c r="B978" s="43" t="s">
        <v>227</v>
      </c>
      <c r="C978" s="32">
        <v>987308.49</v>
      </c>
      <c r="D978" s="35">
        <v>0</v>
      </c>
      <c r="E978" s="35">
        <v>0</v>
      </c>
      <c r="F978" s="35">
        <v>0</v>
      </c>
      <c r="G978" s="35">
        <v>0</v>
      </c>
      <c r="H978" s="35">
        <v>737497.92</v>
      </c>
      <c r="I978" s="35">
        <v>0</v>
      </c>
      <c r="J978" s="35">
        <v>0</v>
      </c>
      <c r="K978" s="35">
        <v>0</v>
      </c>
      <c r="L978" s="35">
        <v>0</v>
      </c>
      <c r="M978" s="35">
        <v>0</v>
      </c>
      <c r="N978" s="35">
        <v>-737497.92</v>
      </c>
      <c r="O978" s="35">
        <v>0</v>
      </c>
      <c r="P978" s="36">
        <v>0</v>
      </c>
      <c r="Q978" s="35">
        <v>0</v>
      </c>
      <c r="R978" s="35">
        <v>0</v>
      </c>
      <c r="S978" s="35">
        <v>546424.91</v>
      </c>
      <c r="T978" s="35">
        <v>440883.58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6">
        <v>987308.49</v>
      </c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42"/>
    </row>
    <row r="979" spans="1:42" hidden="1" x14ac:dyDescent="0.3">
      <c r="A979" s="30" t="s">
        <v>93</v>
      </c>
      <c r="B979" s="44" t="s">
        <v>246</v>
      </c>
      <c r="C979" s="32">
        <v>955117.21</v>
      </c>
      <c r="D979" s="35">
        <v>0</v>
      </c>
      <c r="E979" s="35">
        <v>0</v>
      </c>
      <c r="F979" s="35">
        <v>0</v>
      </c>
      <c r="G979" s="35">
        <v>0</v>
      </c>
      <c r="H979" s="35">
        <v>467915.55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-467915.55</v>
      </c>
      <c r="O979" s="35">
        <v>0</v>
      </c>
      <c r="P979" s="36">
        <v>0</v>
      </c>
      <c r="Q979" s="35">
        <v>0</v>
      </c>
      <c r="R979" s="35">
        <v>0</v>
      </c>
      <c r="S979" s="35">
        <v>514233.63</v>
      </c>
      <c r="T979" s="35">
        <v>440883.58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6">
        <v>955117.21</v>
      </c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42"/>
    </row>
    <row r="980" spans="1:42" hidden="1" x14ac:dyDescent="0.3">
      <c r="A980" s="30" t="s">
        <v>93</v>
      </c>
      <c r="B980" s="45" t="s">
        <v>253</v>
      </c>
      <c r="C980" s="32">
        <v>257537.73</v>
      </c>
      <c r="D980" s="35">
        <v>0</v>
      </c>
      <c r="E980" s="35">
        <v>0</v>
      </c>
      <c r="F980" s="35">
        <v>0</v>
      </c>
      <c r="G980" s="35">
        <v>0</v>
      </c>
      <c r="H980" s="35">
        <v>222637.73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-222637.73</v>
      </c>
      <c r="O980" s="35">
        <v>0</v>
      </c>
      <c r="P980" s="36">
        <v>0</v>
      </c>
      <c r="Q980" s="35">
        <v>0</v>
      </c>
      <c r="R980" s="35">
        <v>0</v>
      </c>
      <c r="S980" s="35">
        <v>61931.97</v>
      </c>
      <c r="T980" s="35">
        <v>195605.76000000001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6">
        <v>257537.73</v>
      </c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42"/>
    </row>
    <row r="981" spans="1:42" hidden="1" x14ac:dyDescent="0.3">
      <c r="A981" s="30" t="s">
        <v>93</v>
      </c>
      <c r="B981" s="46" t="s">
        <v>303</v>
      </c>
      <c r="C981" s="32">
        <v>139863</v>
      </c>
      <c r="D981" s="35">
        <v>0</v>
      </c>
      <c r="E981" s="35">
        <v>0</v>
      </c>
      <c r="F981" s="35">
        <v>0</v>
      </c>
      <c r="G981" s="35">
        <v>0</v>
      </c>
      <c r="H981" s="35">
        <v>104963</v>
      </c>
      <c r="I981" s="35">
        <v>0</v>
      </c>
      <c r="J981" s="35">
        <v>0</v>
      </c>
      <c r="K981" s="35">
        <v>0</v>
      </c>
      <c r="L981" s="35">
        <v>0</v>
      </c>
      <c r="M981" s="35">
        <v>0</v>
      </c>
      <c r="N981" s="35">
        <v>-104963</v>
      </c>
      <c r="O981" s="35">
        <v>0</v>
      </c>
      <c r="P981" s="36">
        <v>0</v>
      </c>
      <c r="Q981" s="35">
        <v>0</v>
      </c>
      <c r="R981" s="35">
        <v>0</v>
      </c>
      <c r="S981" s="35">
        <v>34900</v>
      </c>
      <c r="T981" s="35">
        <v>104963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6">
        <v>139863</v>
      </c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42"/>
    </row>
    <row r="982" spans="1:42" hidden="1" x14ac:dyDescent="0.3">
      <c r="A982" s="30" t="s">
        <v>93</v>
      </c>
      <c r="B982" s="41" t="s">
        <v>367</v>
      </c>
      <c r="C982" s="32">
        <v>104963</v>
      </c>
      <c r="D982" s="35">
        <v>0</v>
      </c>
      <c r="E982" s="35">
        <v>0</v>
      </c>
      <c r="F982" s="35">
        <v>0</v>
      </c>
      <c r="G982" s="35">
        <v>0</v>
      </c>
      <c r="H982" s="35">
        <v>104963</v>
      </c>
      <c r="I982" s="35">
        <v>0</v>
      </c>
      <c r="J982" s="35">
        <v>0</v>
      </c>
      <c r="K982" s="35">
        <v>0</v>
      </c>
      <c r="L982" s="35">
        <v>0</v>
      </c>
      <c r="M982" s="35">
        <v>0</v>
      </c>
      <c r="N982" s="35">
        <v>-104963</v>
      </c>
      <c r="O982" s="35">
        <v>0</v>
      </c>
      <c r="P982" s="36">
        <v>0</v>
      </c>
      <c r="Q982" s="35">
        <v>0</v>
      </c>
      <c r="R982" s="35">
        <v>0</v>
      </c>
      <c r="S982" s="35">
        <v>0</v>
      </c>
      <c r="T982" s="35">
        <v>104963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6">
        <v>104963</v>
      </c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42"/>
    </row>
    <row r="983" spans="1:42" hidden="1" x14ac:dyDescent="0.3">
      <c r="A983" s="30" t="s">
        <v>93</v>
      </c>
      <c r="B983" s="41" t="s">
        <v>452</v>
      </c>
      <c r="C983" s="32">
        <v>34900</v>
      </c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4"/>
      <c r="Q983" s="35">
        <v>0</v>
      </c>
      <c r="R983" s="35">
        <v>0</v>
      </c>
      <c r="S983" s="35">
        <v>34900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6">
        <v>34900</v>
      </c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42"/>
    </row>
    <row r="984" spans="1:42" hidden="1" x14ac:dyDescent="0.3">
      <c r="A984" s="30" t="s">
        <v>93</v>
      </c>
      <c r="B984" s="46" t="s">
        <v>254</v>
      </c>
      <c r="C984" s="32">
        <v>117674.73</v>
      </c>
      <c r="D984" s="35">
        <v>0</v>
      </c>
      <c r="E984" s="35">
        <v>0</v>
      </c>
      <c r="F984" s="35">
        <v>0</v>
      </c>
      <c r="G984" s="35">
        <v>0</v>
      </c>
      <c r="H984" s="35">
        <v>117674.73</v>
      </c>
      <c r="I984" s="35">
        <v>0</v>
      </c>
      <c r="J984" s="35">
        <v>0</v>
      </c>
      <c r="K984" s="35">
        <v>0</v>
      </c>
      <c r="L984" s="35">
        <v>0</v>
      </c>
      <c r="M984" s="35">
        <v>0</v>
      </c>
      <c r="N984" s="35">
        <v>-117674.73</v>
      </c>
      <c r="O984" s="35">
        <v>0</v>
      </c>
      <c r="P984" s="36">
        <v>0</v>
      </c>
      <c r="Q984" s="35">
        <v>0</v>
      </c>
      <c r="R984" s="35">
        <v>0</v>
      </c>
      <c r="S984" s="35">
        <v>27031.97</v>
      </c>
      <c r="T984" s="35">
        <v>90642.76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6">
        <v>117674.73</v>
      </c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42"/>
    </row>
    <row r="985" spans="1:42" hidden="1" x14ac:dyDescent="0.3">
      <c r="A985" s="30" t="s">
        <v>93</v>
      </c>
      <c r="B985" s="41" t="s">
        <v>271</v>
      </c>
      <c r="C985" s="32">
        <v>27031.97</v>
      </c>
      <c r="D985" s="35">
        <v>0</v>
      </c>
      <c r="E985" s="35">
        <v>0</v>
      </c>
      <c r="F985" s="35">
        <v>0</v>
      </c>
      <c r="G985" s="35">
        <v>0</v>
      </c>
      <c r="H985" s="35">
        <v>27031.97</v>
      </c>
      <c r="I985" s="35">
        <v>0</v>
      </c>
      <c r="J985" s="35">
        <v>0</v>
      </c>
      <c r="K985" s="35">
        <v>0</v>
      </c>
      <c r="L985" s="35">
        <v>0</v>
      </c>
      <c r="M985" s="35">
        <v>0</v>
      </c>
      <c r="N985" s="35">
        <v>-27031.97</v>
      </c>
      <c r="O985" s="35">
        <v>0</v>
      </c>
      <c r="P985" s="36">
        <v>0</v>
      </c>
      <c r="Q985" s="35">
        <v>0</v>
      </c>
      <c r="R985" s="35">
        <v>0</v>
      </c>
      <c r="S985" s="35">
        <v>27031.97</v>
      </c>
      <c r="T985" s="35">
        <v>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6">
        <v>27031.97</v>
      </c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42"/>
    </row>
    <row r="986" spans="1:42" hidden="1" x14ac:dyDescent="0.3">
      <c r="A986" s="30" t="s">
        <v>93</v>
      </c>
      <c r="B986" s="41" t="s">
        <v>263</v>
      </c>
      <c r="C986" s="32">
        <v>90642.76</v>
      </c>
      <c r="D986" s="35">
        <v>0</v>
      </c>
      <c r="E986" s="35">
        <v>0</v>
      </c>
      <c r="F986" s="35">
        <v>0</v>
      </c>
      <c r="G986" s="35">
        <v>0</v>
      </c>
      <c r="H986" s="35">
        <v>90642.76</v>
      </c>
      <c r="I986" s="35">
        <v>0</v>
      </c>
      <c r="J986" s="35">
        <v>0</v>
      </c>
      <c r="K986" s="35">
        <v>0</v>
      </c>
      <c r="L986" s="35">
        <v>0</v>
      </c>
      <c r="M986" s="35">
        <v>0</v>
      </c>
      <c r="N986" s="35">
        <v>-90642.76</v>
      </c>
      <c r="O986" s="35">
        <v>0</v>
      </c>
      <c r="P986" s="36">
        <v>0</v>
      </c>
      <c r="Q986" s="35">
        <v>0</v>
      </c>
      <c r="R986" s="35">
        <v>0</v>
      </c>
      <c r="S986" s="35">
        <v>0</v>
      </c>
      <c r="T986" s="35">
        <v>90642.76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6">
        <v>90642.76</v>
      </c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42"/>
    </row>
    <row r="987" spans="1:42" hidden="1" x14ac:dyDescent="0.3">
      <c r="A987" s="30" t="s">
        <v>93</v>
      </c>
      <c r="B987" s="45" t="s">
        <v>247</v>
      </c>
      <c r="C987" s="32">
        <v>697579.48</v>
      </c>
      <c r="D987" s="35">
        <v>0</v>
      </c>
      <c r="E987" s="35">
        <v>0</v>
      </c>
      <c r="F987" s="35">
        <v>0</v>
      </c>
      <c r="G987" s="35">
        <v>0</v>
      </c>
      <c r="H987" s="35">
        <v>245277.82</v>
      </c>
      <c r="I987" s="35">
        <v>0</v>
      </c>
      <c r="J987" s="35">
        <v>0</v>
      </c>
      <c r="K987" s="35">
        <v>0</v>
      </c>
      <c r="L987" s="35">
        <v>0</v>
      </c>
      <c r="M987" s="35">
        <v>0</v>
      </c>
      <c r="N987" s="35">
        <v>-245277.82</v>
      </c>
      <c r="O987" s="35">
        <v>0</v>
      </c>
      <c r="P987" s="36">
        <v>0</v>
      </c>
      <c r="Q987" s="35">
        <v>0</v>
      </c>
      <c r="R987" s="35">
        <v>0</v>
      </c>
      <c r="S987" s="35">
        <v>452301.66</v>
      </c>
      <c r="T987" s="35">
        <v>245277.82</v>
      </c>
      <c r="U987" s="35">
        <v>0</v>
      </c>
      <c r="V987" s="35">
        <v>0</v>
      </c>
      <c r="W987" s="35">
        <v>0</v>
      </c>
      <c r="X987" s="35">
        <v>0</v>
      </c>
      <c r="Y987" s="35">
        <v>0</v>
      </c>
      <c r="Z987" s="35">
        <v>0</v>
      </c>
      <c r="AA987" s="35">
        <v>0</v>
      </c>
      <c r="AB987" s="35">
        <v>0</v>
      </c>
      <c r="AC987" s="36">
        <v>697579.48</v>
      </c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42"/>
    </row>
    <row r="988" spans="1:42" hidden="1" x14ac:dyDescent="0.3">
      <c r="A988" s="30" t="s">
        <v>93</v>
      </c>
      <c r="B988" s="46" t="s">
        <v>248</v>
      </c>
      <c r="C988" s="32">
        <v>362682.66</v>
      </c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4"/>
      <c r="Q988" s="35">
        <v>0</v>
      </c>
      <c r="R988" s="35">
        <v>0</v>
      </c>
      <c r="S988" s="35">
        <v>362682.66</v>
      </c>
      <c r="T988" s="35">
        <v>0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6">
        <v>362682.66</v>
      </c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42"/>
    </row>
    <row r="989" spans="1:42" hidden="1" x14ac:dyDescent="0.3">
      <c r="A989" s="30" t="s">
        <v>93</v>
      </c>
      <c r="B989" s="41" t="s">
        <v>265</v>
      </c>
      <c r="C989" s="32">
        <v>362682.66</v>
      </c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4"/>
      <c r="Q989" s="35">
        <v>0</v>
      </c>
      <c r="R989" s="35">
        <v>0</v>
      </c>
      <c r="S989" s="35">
        <v>362682.66</v>
      </c>
      <c r="T989" s="35">
        <v>0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6">
        <v>362682.66</v>
      </c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42"/>
    </row>
    <row r="990" spans="1:42" hidden="1" x14ac:dyDescent="0.3">
      <c r="A990" s="30" t="s">
        <v>93</v>
      </c>
      <c r="B990" s="46" t="s">
        <v>256</v>
      </c>
      <c r="C990" s="32">
        <v>334896.82</v>
      </c>
      <c r="D990" s="35">
        <v>0</v>
      </c>
      <c r="E990" s="35">
        <v>0</v>
      </c>
      <c r="F990" s="35">
        <v>0</v>
      </c>
      <c r="G990" s="35">
        <v>0</v>
      </c>
      <c r="H990" s="35">
        <v>245277.82</v>
      </c>
      <c r="I990" s="35">
        <v>0</v>
      </c>
      <c r="J990" s="35">
        <v>0</v>
      </c>
      <c r="K990" s="35">
        <v>0</v>
      </c>
      <c r="L990" s="35">
        <v>0</v>
      </c>
      <c r="M990" s="35">
        <v>0</v>
      </c>
      <c r="N990" s="35">
        <v>-245277.82</v>
      </c>
      <c r="O990" s="35">
        <v>0</v>
      </c>
      <c r="P990" s="36">
        <v>0</v>
      </c>
      <c r="Q990" s="35">
        <v>0</v>
      </c>
      <c r="R990" s="35">
        <v>0</v>
      </c>
      <c r="S990" s="35">
        <v>89619</v>
      </c>
      <c r="T990" s="35">
        <v>245277.82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6">
        <v>334896.82</v>
      </c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42"/>
    </row>
    <row r="991" spans="1:42" hidden="1" x14ac:dyDescent="0.3">
      <c r="A991" s="30" t="s">
        <v>93</v>
      </c>
      <c r="B991" s="41" t="s">
        <v>453</v>
      </c>
      <c r="C991" s="32">
        <v>241861.56</v>
      </c>
      <c r="D991" s="35">
        <v>0</v>
      </c>
      <c r="E991" s="35">
        <v>0</v>
      </c>
      <c r="F991" s="35">
        <v>0</v>
      </c>
      <c r="G991" s="35">
        <v>0</v>
      </c>
      <c r="H991" s="35">
        <v>170918.56</v>
      </c>
      <c r="I991" s="35">
        <v>0</v>
      </c>
      <c r="J991" s="35">
        <v>0</v>
      </c>
      <c r="K991" s="35">
        <v>0</v>
      </c>
      <c r="L991" s="35">
        <v>0</v>
      </c>
      <c r="M991" s="35">
        <v>0</v>
      </c>
      <c r="N991" s="35">
        <v>-170918.56</v>
      </c>
      <c r="O991" s="35">
        <v>0</v>
      </c>
      <c r="P991" s="36">
        <v>0</v>
      </c>
      <c r="Q991" s="35">
        <v>0</v>
      </c>
      <c r="R991" s="35">
        <v>0</v>
      </c>
      <c r="S991" s="35">
        <v>70943</v>
      </c>
      <c r="T991" s="35">
        <v>170918.56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6">
        <v>241861.56</v>
      </c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42"/>
    </row>
    <row r="992" spans="1:42" hidden="1" x14ac:dyDescent="0.3">
      <c r="A992" s="30" t="s">
        <v>93</v>
      </c>
      <c r="B992" s="41" t="s">
        <v>266</v>
      </c>
      <c r="C992" s="32">
        <v>93035.26</v>
      </c>
      <c r="D992" s="35">
        <v>0</v>
      </c>
      <c r="E992" s="35">
        <v>0</v>
      </c>
      <c r="F992" s="35">
        <v>0</v>
      </c>
      <c r="G992" s="35">
        <v>0</v>
      </c>
      <c r="H992" s="35">
        <v>74359.259999999995</v>
      </c>
      <c r="I992" s="35">
        <v>0</v>
      </c>
      <c r="J992" s="35">
        <v>0</v>
      </c>
      <c r="K992" s="35">
        <v>0</v>
      </c>
      <c r="L992" s="35">
        <v>0</v>
      </c>
      <c r="M992" s="35">
        <v>0</v>
      </c>
      <c r="N992" s="35">
        <v>-74359.259999999995</v>
      </c>
      <c r="O992" s="35">
        <v>0</v>
      </c>
      <c r="P992" s="36">
        <v>0</v>
      </c>
      <c r="Q992" s="35">
        <v>0</v>
      </c>
      <c r="R992" s="35">
        <v>0</v>
      </c>
      <c r="S992" s="35">
        <v>18676</v>
      </c>
      <c r="T992" s="35">
        <v>74359.259999999995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6">
        <v>93035.26</v>
      </c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42"/>
    </row>
    <row r="993" spans="1:42" hidden="1" x14ac:dyDescent="0.3">
      <c r="A993" s="30" t="s">
        <v>93</v>
      </c>
      <c r="B993" s="44" t="s">
        <v>282</v>
      </c>
      <c r="C993" s="32">
        <v>0</v>
      </c>
      <c r="D993" s="35">
        <v>0</v>
      </c>
      <c r="E993" s="35">
        <v>0</v>
      </c>
      <c r="F993" s="35">
        <v>0</v>
      </c>
      <c r="G993" s="35">
        <v>0</v>
      </c>
      <c r="H993" s="35">
        <v>98910</v>
      </c>
      <c r="I993" s="35">
        <v>0</v>
      </c>
      <c r="J993" s="35">
        <v>0</v>
      </c>
      <c r="K993" s="35">
        <v>0</v>
      </c>
      <c r="L993" s="35">
        <v>0</v>
      </c>
      <c r="M993" s="35">
        <v>0</v>
      </c>
      <c r="N993" s="35">
        <v>-98910</v>
      </c>
      <c r="O993" s="35">
        <v>0</v>
      </c>
      <c r="P993" s="36">
        <v>0</v>
      </c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4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42"/>
    </row>
    <row r="994" spans="1:42" hidden="1" x14ac:dyDescent="0.3">
      <c r="A994" s="30" t="s">
        <v>93</v>
      </c>
      <c r="B994" s="45" t="s">
        <v>283</v>
      </c>
      <c r="C994" s="32">
        <v>0</v>
      </c>
      <c r="D994" s="35">
        <v>0</v>
      </c>
      <c r="E994" s="35">
        <v>0</v>
      </c>
      <c r="F994" s="35">
        <v>0</v>
      </c>
      <c r="G994" s="35">
        <v>0</v>
      </c>
      <c r="H994" s="35">
        <v>98910</v>
      </c>
      <c r="I994" s="35">
        <v>0</v>
      </c>
      <c r="J994" s="35">
        <v>0</v>
      </c>
      <c r="K994" s="35">
        <v>0</v>
      </c>
      <c r="L994" s="35">
        <v>0</v>
      </c>
      <c r="M994" s="35">
        <v>0</v>
      </c>
      <c r="N994" s="35">
        <v>-98910</v>
      </c>
      <c r="O994" s="35">
        <v>0</v>
      </c>
      <c r="P994" s="36">
        <v>0</v>
      </c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4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42"/>
    </row>
    <row r="995" spans="1:42" hidden="1" x14ac:dyDescent="0.3">
      <c r="A995" s="30" t="s">
        <v>93</v>
      </c>
      <c r="B995" s="41" t="s">
        <v>284</v>
      </c>
      <c r="C995" s="32">
        <v>0</v>
      </c>
      <c r="D995" s="35">
        <v>0</v>
      </c>
      <c r="E995" s="35">
        <v>0</v>
      </c>
      <c r="F995" s="35">
        <v>0</v>
      </c>
      <c r="G995" s="35">
        <v>0</v>
      </c>
      <c r="H995" s="35">
        <v>98910</v>
      </c>
      <c r="I995" s="35">
        <v>0</v>
      </c>
      <c r="J995" s="35">
        <v>0</v>
      </c>
      <c r="K995" s="35">
        <v>0</v>
      </c>
      <c r="L995" s="35">
        <v>0</v>
      </c>
      <c r="M995" s="35">
        <v>0</v>
      </c>
      <c r="N995" s="35">
        <v>-98910</v>
      </c>
      <c r="O995" s="35">
        <v>0</v>
      </c>
      <c r="P995" s="36">
        <v>0</v>
      </c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4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42"/>
    </row>
    <row r="996" spans="1:42" hidden="1" x14ac:dyDescent="0.3">
      <c r="A996" s="30" t="s">
        <v>93</v>
      </c>
      <c r="B996" s="44" t="s">
        <v>290</v>
      </c>
      <c r="C996" s="32">
        <v>0</v>
      </c>
      <c r="D996" s="35">
        <v>0</v>
      </c>
      <c r="E996" s="35">
        <v>0</v>
      </c>
      <c r="F996" s="35">
        <v>0</v>
      </c>
      <c r="G996" s="35">
        <v>0</v>
      </c>
      <c r="H996" s="35">
        <v>419.86</v>
      </c>
      <c r="I996" s="35">
        <v>0</v>
      </c>
      <c r="J996" s="35">
        <v>0</v>
      </c>
      <c r="K996" s="35">
        <v>0</v>
      </c>
      <c r="L996" s="35">
        <v>0</v>
      </c>
      <c r="M996" s="35">
        <v>0</v>
      </c>
      <c r="N996" s="35">
        <v>-419.86</v>
      </c>
      <c r="O996" s="35">
        <v>0</v>
      </c>
      <c r="P996" s="36">
        <v>0</v>
      </c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4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42"/>
    </row>
    <row r="997" spans="1:42" hidden="1" x14ac:dyDescent="0.3">
      <c r="A997" s="30" t="s">
        <v>93</v>
      </c>
      <c r="B997" s="41" t="s">
        <v>294</v>
      </c>
      <c r="C997" s="32">
        <v>0</v>
      </c>
      <c r="D997" s="35">
        <v>0</v>
      </c>
      <c r="E997" s="35">
        <v>0</v>
      </c>
      <c r="F997" s="35">
        <v>0</v>
      </c>
      <c r="G997" s="35">
        <v>0</v>
      </c>
      <c r="H997" s="35">
        <v>419.86</v>
      </c>
      <c r="I997" s="35">
        <v>0</v>
      </c>
      <c r="J997" s="35">
        <v>0</v>
      </c>
      <c r="K997" s="35">
        <v>0</v>
      </c>
      <c r="L997" s="35">
        <v>0</v>
      </c>
      <c r="M997" s="35">
        <v>0</v>
      </c>
      <c r="N997" s="35">
        <v>-419.86</v>
      </c>
      <c r="O997" s="35">
        <v>0</v>
      </c>
      <c r="P997" s="36">
        <v>0</v>
      </c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4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42"/>
    </row>
    <row r="998" spans="1:42" hidden="1" x14ac:dyDescent="0.3">
      <c r="A998" s="30" t="s">
        <v>93</v>
      </c>
      <c r="B998" s="44" t="s">
        <v>285</v>
      </c>
      <c r="C998" s="32">
        <v>0</v>
      </c>
      <c r="D998" s="35">
        <v>0</v>
      </c>
      <c r="E998" s="35">
        <v>0</v>
      </c>
      <c r="F998" s="35">
        <v>0</v>
      </c>
      <c r="G998" s="35">
        <v>0</v>
      </c>
      <c r="H998" s="35">
        <v>44100</v>
      </c>
      <c r="I998" s="35">
        <v>0</v>
      </c>
      <c r="J998" s="35">
        <v>0</v>
      </c>
      <c r="K998" s="35">
        <v>0</v>
      </c>
      <c r="L998" s="35">
        <v>0</v>
      </c>
      <c r="M998" s="35">
        <v>0</v>
      </c>
      <c r="N998" s="35">
        <v>-44100</v>
      </c>
      <c r="O998" s="35">
        <v>0</v>
      </c>
      <c r="P998" s="36">
        <v>0</v>
      </c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4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42"/>
    </row>
    <row r="999" spans="1:42" hidden="1" x14ac:dyDescent="0.3">
      <c r="A999" s="30" t="s">
        <v>93</v>
      </c>
      <c r="B999" s="41" t="s">
        <v>424</v>
      </c>
      <c r="C999" s="32">
        <v>0</v>
      </c>
      <c r="D999" s="35">
        <v>0</v>
      </c>
      <c r="E999" s="35">
        <v>0</v>
      </c>
      <c r="F999" s="35">
        <v>0</v>
      </c>
      <c r="G999" s="35">
        <v>0</v>
      </c>
      <c r="H999" s="35">
        <v>44100</v>
      </c>
      <c r="I999" s="35">
        <v>0</v>
      </c>
      <c r="J999" s="35">
        <v>0</v>
      </c>
      <c r="K999" s="35">
        <v>0</v>
      </c>
      <c r="L999" s="35">
        <v>0</v>
      </c>
      <c r="M999" s="35">
        <v>0</v>
      </c>
      <c r="N999" s="35">
        <v>-44100</v>
      </c>
      <c r="O999" s="35">
        <v>0</v>
      </c>
      <c r="P999" s="36">
        <v>0</v>
      </c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4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42"/>
    </row>
    <row r="1000" spans="1:42" hidden="1" x14ac:dyDescent="0.3">
      <c r="A1000" s="30" t="s">
        <v>93</v>
      </c>
      <c r="B1000" s="44" t="s">
        <v>231</v>
      </c>
      <c r="C1000" s="32">
        <v>32191.279999999999</v>
      </c>
      <c r="D1000" s="35">
        <v>0</v>
      </c>
      <c r="E1000" s="35">
        <v>0</v>
      </c>
      <c r="F1000" s="35">
        <v>0</v>
      </c>
      <c r="G1000" s="35">
        <v>0</v>
      </c>
      <c r="H1000" s="35">
        <v>126152.51</v>
      </c>
      <c r="I1000" s="35">
        <v>0</v>
      </c>
      <c r="J1000" s="35">
        <v>0</v>
      </c>
      <c r="K1000" s="35">
        <v>0</v>
      </c>
      <c r="L1000" s="35">
        <v>0</v>
      </c>
      <c r="M1000" s="35">
        <v>0</v>
      </c>
      <c r="N1000" s="35">
        <v>-126152.51</v>
      </c>
      <c r="O1000" s="35">
        <v>0</v>
      </c>
      <c r="P1000" s="36">
        <v>0</v>
      </c>
      <c r="Q1000" s="35">
        <v>0</v>
      </c>
      <c r="R1000" s="35">
        <v>0</v>
      </c>
      <c r="S1000" s="35">
        <v>32191.279999999999</v>
      </c>
      <c r="T1000" s="35">
        <v>0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6">
        <v>32191.279999999999</v>
      </c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42"/>
    </row>
    <row r="1001" spans="1:42" hidden="1" x14ac:dyDescent="0.3">
      <c r="A1001" s="30" t="s">
        <v>93</v>
      </c>
      <c r="B1001" s="41" t="s">
        <v>250</v>
      </c>
      <c r="C1001" s="32">
        <v>16889.599999999999</v>
      </c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4"/>
      <c r="Q1001" s="35">
        <v>0</v>
      </c>
      <c r="R1001" s="35">
        <v>0</v>
      </c>
      <c r="S1001" s="35">
        <v>16889.599999999999</v>
      </c>
      <c r="T1001" s="35">
        <v>0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6">
        <v>16889.599999999999</v>
      </c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42"/>
    </row>
    <row r="1002" spans="1:42" hidden="1" x14ac:dyDescent="0.3">
      <c r="A1002" s="30" t="s">
        <v>93</v>
      </c>
      <c r="B1002" s="41" t="s">
        <v>232</v>
      </c>
      <c r="C1002" s="32">
        <v>15301.68</v>
      </c>
      <c r="D1002" s="35">
        <v>0</v>
      </c>
      <c r="E1002" s="35">
        <v>0</v>
      </c>
      <c r="F1002" s="35">
        <v>0</v>
      </c>
      <c r="G1002" s="35">
        <v>0</v>
      </c>
      <c r="H1002" s="35">
        <v>126152.51</v>
      </c>
      <c r="I1002" s="35">
        <v>0</v>
      </c>
      <c r="J1002" s="35">
        <v>0</v>
      </c>
      <c r="K1002" s="35">
        <v>0</v>
      </c>
      <c r="L1002" s="35">
        <v>0</v>
      </c>
      <c r="M1002" s="35">
        <v>0</v>
      </c>
      <c r="N1002" s="35">
        <v>-126152.51</v>
      </c>
      <c r="O1002" s="35">
        <v>0</v>
      </c>
      <c r="P1002" s="36">
        <v>0</v>
      </c>
      <c r="Q1002" s="35">
        <v>0</v>
      </c>
      <c r="R1002" s="35">
        <v>0</v>
      </c>
      <c r="S1002" s="35">
        <v>15301.68</v>
      </c>
      <c r="T1002" s="35">
        <v>0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6">
        <v>15301.68</v>
      </c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42"/>
    </row>
    <row r="1003" spans="1:42" hidden="1" x14ac:dyDescent="0.3">
      <c r="A1003" s="30" t="s">
        <v>93</v>
      </c>
      <c r="B1003" s="39" t="s">
        <v>240</v>
      </c>
      <c r="C1003" s="32">
        <v>-987308.49</v>
      </c>
      <c r="D1003" s="35">
        <v>0</v>
      </c>
      <c r="E1003" s="35">
        <v>0</v>
      </c>
      <c r="F1003" s="35">
        <v>0</v>
      </c>
      <c r="G1003" s="35">
        <v>0</v>
      </c>
      <c r="H1003" s="35">
        <v>-737497.92</v>
      </c>
      <c r="I1003" s="35">
        <v>0</v>
      </c>
      <c r="J1003" s="35">
        <v>0</v>
      </c>
      <c r="K1003" s="35">
        <v>0</v>
      </c>
      <c r="L1003" s="35">
        <v>0</v>
      </c>
      <c r="M1003" s="35">
        <v>0</v>
      </c>
      <c r="N1003" s="35">
        <v>737497.92</v>
      </c>
      <c r="O1003" s="35">
        <v>0</v>
      </c>
      <c r="P1003" s="36">
        <v>0</v>
      </c>
      <c r="Q1003" s="35">
        <v>0</v>
      </c>
      <c r="R1003" s="35">
        <v>0</v>
      </c>
      <c r="S1003" s="35">
        <v>-546424.91</v>
      </c>
      <c r="T1003" s="35">
        <v>-440883.58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6">
        <v>-987308.49</v>
      </c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42"/>
    </row>
    <row r="1004" spans="1:42" hidden="1" x14ac:dyDescent="0.3">
      <c r="A1004" s="30" t="s">
        <v>93</v>
      </c>
      <c r="B1004" s="40" t="s">
        <v>241</v>
      </c>
      <c r="C1004" s="32">
        <v>-987308.49</v>
      </c>
      <c r="D1004" s="35">
        <v>0</v>
      </c>
      <c r="E1004" s="35">
        <v>0</v>
      </c>
      <c r="F1004" s="35">
        <v>0</v>
      </c>
      <c r="G1004" s="35">
        <v>0</v>
      </c>
      <c r="H1004" s="35">
        <v>-737497.92</v>
      </c>
      <c r="I1004" s="35">
        <v>0</v>
      </c>
      <c r="J1004" s="35">
        <v>0</v>
      </c>
      <c r="K1004" s="35">
        <v>0</v>
      </c>
      <c r="L1004" s="35">
        <v>0</v>
      </c>
      <c r="M1004" s="35">
        <v>0</v>
      </c>
      <c r="N1004" s="35">
        <v>737497.92</v>
      </c>
      <c r="O1004" s="35">
        <v>0</v>
      </c>
      <c r="P1004" s="36">
        <v>0</v>
      </c>
      <c r="Q1004" s="35">
        <v>0</v>
      </c>
      <c r="R1004" s="35">
        <v>0</v>
      </c>
      <c r="S1004" s="35">
        <v>-546424.91</v>
      </c>
      <c r="T1004" s="35">
        <v>-440883.58</v>
      </c>
      <c r="U1004" s="35">
        <v>0</v>
      </c>
      <c r="V1004" s="35">
        <v>0</v>
      </c>
      <c r="W1004" s="35">
        <v>0</v>
      </c>
      <c r="X1004" s="35">
        <v>0</v>
      </c>
      <c r="Y1004" s="35">
        <v>0</v>
      </c>
      <c r="Z1004" s="35">
        <v>0</v>
      </c>
      <c r="AA1004" s="35">
        <v>0</v>
      </c>
      <c r="AB1004" s="35">
        <v>0</v>
      </c>
      <c r="AC1004" s="36">
        <v>-987308.49</v>
      </c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42"/>
    </row>
    <row r="1005" spans="1:42" hidden="1" x14ac:dyDescent="0.3">
      <c r="A1005" s="30" t="s">
        <v>93</v>
      </c>
      <c r="B1005" s="41" t="s">
        <v>242</v>
      </c>
      <c r="C1005" s="32">
        <v>-1724806.41</v>
      </c>
      <c r="D1005" s="35">
        <v>0</v>
      </c>
      <c r="E1005" s="35">
        <v>0</v>
      </c>
      <c r="F1005" s="35">
        <v>0</v>
      </c>
      <c r="G1005" s="35">
        <v>0</v>
      </c>
      <c r="H1005" s="35">
        <v>-737497.92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6">
        <v>-737497.92</v>
      </c>
      <c r="Q1005" s="35">
        <v>0</v>
      </c>
      <c r="R1005" s="35">
        <v>0</v>
      </c>
      <c r="S1005" s="35">
        <v>-546424.91</v>
      </c>
      <c r="T1005" s="35">
        <v>-440883.58</v>
      </c>
      <c r="U1005" s="35">
        <v>0</v>
      </c>
      <c r="V1005" s="35">
        <v>0</v>
      </c>
      <c r="W1005" s="35">
        <v>0</v>
      </c>
      <c r="X1005" s="35">
        <v>0</v>
      </c>
      <c r="Y1005" s="35">
        <v>0</v>
      </c>
      <c r="Z1005" s="35">
        <v>0</v>
      </c>
      <c r="AA1005" s="35">
        <v>0</v>
      </c>
      <c r="AB1005" s="35">
        <v>0</v>
      </c>
      <c r="AC1005" s="36">
        <v>-987308.49</v>
      </c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42"/>
    </row>
    <row r="1006" spans="1:42" hidden="1" x14ac:dyDescent="0.3">
      <c r="A1006" s="30" t="s">
        <v>93</v>
      </c>
      <c r="B1006" s="41" t="s">
        <v>244</v>
      </c>
      <c r="C1006" s="32">
        <v>737497.92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737497.92</v>
      </c>
      <c r="O1006" s="35">
        <v>0</v>
      </c>
      <c r="P1006" s="36">
        <v>737497.92</v>
      </c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4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42"/>
    </row>
    <row r="1007" spans="1:42" hidden="1" x14ac:dyDescent="0.3">
      <c r="A1007" s="60" t="s">
        <v>454</v>
      </c>
      <c r="B1007" s="61"/>
      <c r="C1007" s="32">
        <v>-1.30967237055302E-10</v>
      </c>
      <c r="D1007" s="36">
        <v>0</v>
      </c>
      <c r="E1007" s="36">
        <v>0</v>
      </c>
      <c r="F1007" s="36">
        <v>0</v>
      </c>
      <c r="G1007" s="36">
        <v>0</v>
      </c>
      <c r="H1007" s="36">
        <v>-1.16415321826935E-10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-1.16415321826935E-10</v>
      </c>
      <c r="Q1007" s="36">
        <v>0</v>
      </c>
      <c r="R1007" s="36">
        <v>0</v>
      </c>
      <c r="S1007" s="36">
        <v>0</v>
      </c>
      <c r="T1007" s="36">
        <v>-1.45519152283669E-11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-1.45519152283669E-11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7">
        <v>0</v>
      </c>
    </row>
    <row r="1008" spans="1:42" hidden="1" x14ac:dyDescent="0.3">
      <c r="A1008" s="30" t="s">
        <v>94</v>
      </c>
      <c r="B1008" s="31" t="s">
        <v>217</v>
      </c>
      <c r="C1008" s="32">
        <v>0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6">
        <v>0</v>
      </c>
      <c r="Q1008" s="35">
        <v>0</v>
      </c>
      <c r="R1008" s="35">
        <v>0</v>
      </c>
      <c r="S1008" s="35">
        <v>0</v>
      </c>
      <c r="T1008" s="35">
        <v>0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6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0</v>
      </c>
      <c r="AN1008" s="35">
        <v>0</v>
      </c>
      <c r="AO1008" s="35">
        <v>0</v>
      </c>
      <c r="AP1008" s="37">
        <v>0</v>
      </c>
    </row>
    <row r="1009" spans="1:42" hidden="1" x14ac:dyDescent="0.3">
      <c r="A1009" s="30" t="s">
        <v>94</v>
      </c>
      <c r="B1009" s="38" t="s">
        <v>218</v>
      </c>
      <c r="C1009" s="32">
        <v>0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6">
        <v>0</v>
      </c>
      <c r="Q1009" s="35">
        <v>0</v>
      </c>
      <c r="R1009" s="35">
        <v>0</v>
      </c>
      <c r="S1009" s="35">
        <v>0</v>
      </c>
      <c r="T1009" s="35">
        <v>0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6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0</v>
      </c>
      <c r="AN1009" s="35">
        <v>0</v>
      </c>
      <c r="AO1009" s="35">
        <v>0</v>
      </c>
      <c r="AP1009" s="37">
        <v>0</v>
      </c>
    </row>
    <row r="1010" spans="1:42" hidden="1" x14ac:dyDescent="0.3">
      <c r="A1010" s="30" t="s">
        <v>94</v>
      </c>
      <c r="B1010" s="39" t="s">
        <v>219</v>
      </c>
      <c r="C1010" s="32">
        <v>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6">
        <v>0</v>
      </c>
      <c r="Q1010" s="35">
        <v>0</v>
      </c>
      <c r="R1010" s="35">
        <v>0</v>
      </c>
      <c r="S1010" s="35">
        <v>0</v>
      </c>
      <c r="T1010" s="35">
        <v>0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6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0</v>
      </c>
      <c r="AJ1010" s="35">
        <v>0</v>
      </c>
      <c r="AK1010" s="35">
        <v>0</v>
      </c>
      <c r="AL1010" s="35">
        <v>0</v>
      </c>
      <c r="AM1010" s="35">
        <v>0</v>
      </c>
      <c r="AN1010" s="35">
        <v>0</v>
      </c>
      <c r="AO1010" s="35">
        <v>0</v>
      </c>
      <c r="AP1010" s="37">
        <v>0</v>
      </c>
    </row>
    <row r="1011" spans="1:42" hidden="1" x14ac:dyDescent="0.3">
      <c r="A1011" s="30" t="s">
        <v>94</v>
      </c>
      <c r="B1011" s="40" t="s">
        <v>220</v>
      </c>
      <c r="C1011" s="32">
        <v>0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6">
        <v>0</v>
      </c>
      <c r="Q1011" s="35">
        <v>0</v>
      </c>
      <c r="R1011" s="35">
        <v>0</v>
      </c>
      <c r="S1011" s="35">
        <v>0</v>
      </c>
      <c r="T1011" s="35">
        <v>0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6">
        <v>0</v>
      </c>
      <c r="AD1011" s="35">
        <v>0</v>
      </c>
      <c r="AE1011" s="35">
        <v>0</v>
      </c>
      <c r="AF1011" s="35">
        <v>0</v>
      </c>
      <c r="AG1011" s="35">
        <v>0</v>
      </c>
      <c r="AH1011" s="35">
        <v>0</v>
      </c>
      <c r="AI1011" s="35">
        <v>0</v>
      </c>
      <c r="AJ1011" s="35">
        <v>0</v>
      </c>
      <c r="AK1011" s="35">
        <v>0</v>
      </c>
      <c r="AL1011" s="35">
        <v>0</v>
      </c>
      <c r="AM1011" s="35">
        <v>0</v>
      </c>
      <c r="AN1011" s="35">
        <v>0</v>
      </c>
      <c r="AO1011" s="35">
        <v>0</v>
      </c>
      <c r="AP1011" s="37">
        <v>0</v>
      </c>
    </row>
    <row r="1012" spans="1:42" hidden="1" x14ac:dyDescent="0.3">
      <c r="A1012" s="30" t="s">
        <v>94</v>
      </c>
      <c r="B1012" s="41" t="s">
        <v>221</v>
      </c>
      <c r="C1012" s="32">
        <v>0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6">
        <v>0</v>
      </c>
      <c r="Q1012" s="35">
        <v>0</v>
      </c>
      <c r="R1012" s="35">
        <v>0</v>
      </c>
      <c r="S1012" s="35">
        <v>0</v>
      </c>
      <c r="T1012" s="35">
        <v>0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6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0</v>
      </c>
      <c r="AN1012" s="35">
        <v>0</v>
      </c>
      <c r="AO1012" s="35">
        <v>0</v>
      </c>
      <c r="AP1012" s="37">
        <v>0</v>
      </c>
    </row>
    <row r="1013" spans="1:42" hidden="1" x14ac:dyDescent="0.3">
      <c r="A1013" s="30" t="s">
        <v>94</v>
      </c>
      <c r="B1013" s="39" t="s">
        <v>222</v>
      </c>
      <c r="C1013" s="32">
        <v>273723.11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32433</v>
      </c>
      <c r="J1013" s="35">
        <v>104794</v>
      </c>
      <c r="K1013" s="35">
        <v>60476.639999999999</v>
      </c>
      <c r="L1013" s="35">
        <v>0</v>
      </c>
      <c r="M1013" s="35">
        <v>0</v>
      </c>
      <c r="N1013" s="35">
        <v>-32433</v>
      </c>
      <c r="O1013" s="35">
        <v>0</v>
      </c>
      <c r="P1013" s="36">
        <v>165270.64000000001</v>
      </c>
      <c r="Q1013" s="35">
        <v>0</v>
      </c>
      <c r="R1013" s="35">
        <v>0</v>
      </c>
      <c r="S1013" s="35">
        <v>82723.710000000006</v>
      </c>
      <c r="T1013" s="35">
        <v>25728.76</v>
      </c>
      <c r="U1013" s="35">
        <v>0</v>
      </c>
      <c r="V1013" s="35">
        <v>0</v>
      </c>
      <c r="W1013" s="35">
        <v>0</v>
      </c>
      <c r="X1013" s="35">
        <v>0</v>
      </c>
      <c r="Y1013" s="35">
        <v>0</v>
      </c>
      <c r="Z1013" s="35">
        <v>0</v>
      </c>
      <c r="AA1013" s="35">
        <v>0</v>
      </c>
      <c r="AB1013" s="35">
        <v>0</v>
      </c>
      <c r="AC1013" s="36">
        <v>108452.47</v>
      </c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42"/>
    </row>
    <row r="1014" spans="1:42" hidden="1" x14ac:dyDescent="0.3">
      <c r="A1014" s="30" t="s">
        <v>94</v>
      </c>
      <c r="B1014" s="40" t="s">
        <v>223</v>
      </c>
      <c r="C1014" s="32">
        <v>86205.4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60476.639999999999</v>
      </c>
      <c r="L1014" s="35">
        <v>0</v>
      </c>
      <c r="M1014" s="35">
        <v>0</v>
      </c>
      <c r="N1014" s="35">
        <v>0</v>
      </c>
      <c r="O1014" s="35">
        <v>0</v>
      </c>
      <c r="P1014" s="36">
        <v>60476.639999999999</v>
      </c>
      <c r="Q1014" s="35">
        <v>0</v>
      </c>
      <c r="R1014" s="35">
        <v>0</v>
      </c>
      <c r="S1014" s="35">
        <v>0</v>
      </c>
      <c r="T1014" s="35">
        <v>25728.76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6">
        <v>25728.76</v>
      </c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42"/>
    </row>
    <row r="1015" spans="1:42" hidden="1" x14ac:dyDescent="0.3">
      <c r="A1015" s="30" t="s">
        <v>94</v>
      </c>
      <c r="B1015" s="43" t="s">
        <v>224</v>
      </c>
      <c r="C1015" s="32">
        <v>86205.4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60476.639999999999</v>
      </c>
      <c r="L1015" s="35">
        <v>0</v>
      </c>
      <c r="M1015" s="35">
        <v>0</v>
      </c>
      <c r="N1015" s="35">
        <v>0</v>
      </c>
      <c r="O1015" s="35">
        <v>0</v>
      </c>
      <c r="P1015" s="36">
        <v>60476.639999999999</v>
      </c>
      <c r="Q1015" s="35">
        <v>0</v>
      </c>
      <c r="R1015" s="35">
        <v>0</v>
      </c>
      <c r="S1015" s="35">
        <v>0</v>
      </c>
      <c r="T1015" s="35">
        <v>25728.76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6">
        <v>25728.76</v>
      </c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42"/>
    </row>
    <row r="1016" spans="1:42" hidden="1" x14ac:dyDescent="0.3">
      <c r="A1016" s="30" t="s">
        <v>94</v>
      </c>
      <c r="B1016" s="41" t="s">
        <v>225</v>
      </c>
      <c r="C1016" s="32">
        <v>86205.4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60476.639999999999</v>
      </c>
      <c r="L1016" s="35">
        <v>0</v>
      </c>
      <c r="M1016" s="35">
        <v>0</v>
      </c>
      <c r="N1016" s="35">
        <v>0</v>
      </c>
      <c r="O1016" s="35">
        <v>0</v>
      </c>
      <c r="P1016" s="36">
        <v>60476.639999999999</v>
      </c>
      <c r="Q1016" s="35">
        <v>0</v>
      </c>
      <c r="R1016" s="35">
        <v>0</v>
      </c>
      <c r="S1016" s="35">
        <v>0</v>
      </c>
      <c r="T1016" s="35">
        <v>25728.76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6">
        <v>25728.76</v>
      </c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42"/>
    </row>
    <row r="1017" spans="1:42" hidden="1" x14ac:dyDescent="0.3">
      <c r="A1017" s="30" t="s">
        <v>94</v>
      </c>
      <c r="B1017" s="40" t="s">
        <v>226</v>
      </c>
      <c r="C1017" s="32">
        <v>187517.71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32433</v>
      </c>
      <c r="J1017" s="35">
        <v>104794</v>
      </c>
      <c r="K1017" s="35">
        <v>0</v>
      </c>
      <c r="L1017" s="35">
        <v>0</v>
      </c>
      <c r="M1017" s="35">
        <v>0</v>
      </c>
      <c r="N1017" s="35">
        <v>-32433</v>
      </c>
      <c r="O1017" s="35">
        <v>0</v>
      </c>
      <c r="P1017" s="36">
        <v>104794</v>
      </c>
      <c r="Q1017" s="35">
        <v>0</v>
      </c>
      <c r="R1017" s="35">
        <v>0</v>
      </c>
      <c r="S1017" s="35">
        <v>82723.710000000006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6">
        <v>82723.710000000006</v>
      </c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42"/>
    </row>
    <row r="1018" spans="1:42" hidden="1" x14ac:dyDescent="0.3">
      <c r="A1018" s="30" t="s">
        <v>94</v>
      </c>
      <c r="B1018" s="43" t="s">
        <v>227</v>
      </c>
      <c r="C1018" s="32">
        <v>38140.85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32433</v>
      </c>
      <c r="J1018" s="35">
        <v>0</v>
      </c>
      <c r="K1018" s="35">
        <v>0</v>
      </c>
      <c r="L1018" s="35">
        <v>0</v>
      </c>
      <c r="M1018" s="35">
        <v>0</v>
      </c>
      <c r="N1018" s="35">
        <v>-32433</v>
      </c>
      <c r="O1018" s="35">
        <v>0</v>
      </c>
      <c r="P1018" s="36">
        <v>0</v>
      </c>
      <c r="Q1018" s="35">
        <v>0</v>
      </c>
      <c r="R1018" s="35">
        <v>0</v>
      </c>
      <c r="S1018" s="35">
        <v>38140.85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6">
        <v>38140.85</v>
      </c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42"/>
    </row>
    <row r="1019" spans="1:42" hidden="1" x14ac:dyDescent="0.3">
      <c r="A1019" s="30" t="s">
        <v>94</v>
      </c>
      <c r="B1019" s="44" t="s">
        <v>290</v>
      </c>
      <c r="C1019" s="32">
        <v>23726.34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23726.34</v>
      </c>
      <c r="J1019" s="35">
        <v>0</v>
      </c>
      <c r="K1019" s="35">
        <v>0</v>
      </c>
      <c r="L1019" s="35">
        <v>0</v>
      </c>
      <c r="M1019" s="35">
        <v>0</v>
      </c>
      <c r="N1019" s="35">
        <v>-23726.34</v>
      </c>
      <c r="O1019" s="35">
        <v>0</v>
      </c>
      <c r="P1019" s="36">
        <v>0</v>
      </c>
      <c r="Q1019" s="35">
        <v>0</v>
      </c>
      <c r="R1019" s="35">
        <v>0</v>
      </c>
      <c r="S1019" s="35">
        <v>23726.34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6">
        <v>23726.34</v>
      </c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42"/>
    </row>
    <row r="1020" spans="1:42" hidden="1" x14ac:dyDescent="0.3">
      <c r="A1020" s="30" t="s">
        <v>94</v>
      </c>
      <c r="B1020" s="41" t="s">
        <v>400</v>
      </c>
      <c r="C1020" s="32">
        <v>23726.34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23726.34</v>
      </c>
      <c r="J1020" s="35">
        <v>0</v>
      </c>
      <c r="K1020" s="35">
        <v>0</v>
      </c>
      <c r="L1020" s="35">
        <v>0</v>
      </c>
      <c r="M1020" s="35">
        <v>0</v>
      </c>
      <c r="N1020" s="35">
        <v>-23726.34</v>
      </c>
      <c r="O1020" s="35">
        <v>0</v>
      </c>
      <c r="P1020" s="36">
        <v>0</v>
      </c>
      <c r="Q1020" s="35">
        <v>0</v>
      </c>
      <c r="R1020" s="35">
        <v>0</v>
      </c>
      <c r="S1020" s="35">
        <v>23726.34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6">
        <v>23726.34</v>
      </c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42"/>
    </row>
    <row r="1021" spans="1:42" hidden="1" x14ac:dyDescent="0.3">
      <c r="A1021" s="30" t="s">
        <v>94</v>
      </c>
      <c r="B1021" s="44" t="s">
        <v>231</v>
      </c>
      <c r="C1021" s="32">
        <v>14414.51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8706.66</v>
      </c>
      <c r="J1021" s="35">
        <v>0</v>
      </c>
      <c r="K1021" s="35">
        <v>0</v>
      </c>
      <c r="L1021" s="35">
        <v>0</v>
      </c>
      <c r="M1021" s="35">
        <v>0</v>
      </c>
      <c r="N1021" s="35">
        <v>-8706.66</v>
      </c>
      <c r="O1021" s="35">
        <v>0</v>
      </c>
      <c r="P1021" s="36">
        <v>0</v>
      </c>
      <c r="Q1021" s="35">
        <v>0</v>
      </c>
      <c r="R1021" s="35">
        <v>0</v>
      </c>
      <c r="S1021" s="35">
        <v>14414.51</v>
      </c>
      <c r="T1021" s="35">
        <v>0</v>
      </c>
      <c r="U1021" s="35">
        <v>0</v>
      </c>
      <c r="V1021" s="35">
        <v>0</v>
      </c>
      <c r="W1021" s="35">
        <v>0</v>
      </c>
      <c r="X1021" s="35">
        <v>0</v>
      </c>
      <c r="Y1021" s="35">
        <v>0</v>
      </c>
      <c r="Z1021" s="35">
        <v>0</v>
      </c>
      <c r="AA1021" s="35">
        <v>0</v>
      </c>
      <c r="AB1021" s="35">
        <v>0</v>
      </c>
      <c r="AC1021" s="36">
        <v>14414.51</v>
      </c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42"/>
    </row>
    <row r="1022" spans="1:42" hidden="1" x14ac:dyDescent="0.3">
      <c r="A1022" s="30" t="s">
        <v>94</v>
      </c>
      <c r="B1022" s="41" t="s">
        <v>267</v>
      </c>
      <c r="C1022" s="32">
        <v>4721.22</v>
      </c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4"/>
      <c r="Q1022" s="35">
        <v>0</v>
      </c>
      <c r="R1022" s="35">
        <v>0</v>
      </c>
      <c r="S1022" s="35">
        <v>4721.22</v>
      </c>
      <c r="T1022" s="35">
        <v>0</v>
      </c>
      <c r="U1022" s="35">
        <v>0</v>
      </c>
      <c r="V1022" s="35">
        <v>0</v>
      </c>
      <c r="W1022" s="35">
        <v>0</v>
      </c>
      <c r="X1022" s="35">
        <v>0</v>
      </c>
      <c r="Y1022" s="35">
        <v>0</v>
      </c>
      <c r="Z1022" s="35">
        <v>0</v>
      </c>
      <c r="AA1022" s="35">
        <v>0</v>
      </c>
      <c r="AB1022" s="35">
        <v>0</v>
      </c>
      <c r="AC1022" s="36">
        <v>4721.22</v>
      </c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42"/>
    </row>
    <row r="1023" spans="1:42" hidden="1" x14ac:dyDescent="0.3">
      <c r="A1023" s="30" t="s">
        <v>94</v>
      </c>
      <c r="B1023" s="41" t="s">
        <v>276</v>
      </c>
      <c r="C1023" s="32">
        <v>5947.37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5332.57</v>
      </c>
      <c r="J1023" s="35">
        <v>0</v>
      </c>
      <c r="K1023" s="35">
        <v>0</v>
      </c>
      <c r="L1023" s="35">
        <v>0</v>
      </c>
      <c r="M1023" s="35">
        <v>0</v>
      </c>
      <c r="N1023" s="35">
        <v>-5332.57</v>
      </c>
      <c r="O1023" s="35">
        <v>0</v>
      </c>
      <c r="P1023" s="36">
        <v>0</v>
      </c>
      <c r="Q1023" s="35">
        <v>0</v>
      </c>
      <c r="R1023" s="35">
        <v>0</v>
      </c>
      <c r="S1023" s="35">
        <v>5947.37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6">
        <v>5947.37</v>
      </c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42"/>
    </row>
    <row r="1024" spans="1:42" hidden="1" x14ac:dyDescent="0.3">
      <c r="A1024" s="30" t="s">
        <v>94</v>
      </c>
      <c r="B1024" s="41" t="s">
        <v>232</v>
      </c>
      <c r="C1024" s="32">
        <v>3745.92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3374.09</v>
      </c>
      <c r="J1024" s="35">
        <v>0</v>
      </c>
      <c r="K1024" s="35">
        <v>0</v>
      </c>
      <c r="L1024" s="35">
        <v>0</v>
      </c>
      <c r="M1024" s="35">
        <v>0</v>
      </c>
      <c r="N1024" s="35">
        <v>-3374.09</v>
      </c>
      <c r="O1024" s="35">
        <v>0</v>
      </c>
      <c r="P1024" s="36">
        <v>0</v>
      </c>
      <c r="Q1024" s="35">
        <v>0</v>
      </c>
      <c r="R1024" s="35">
        <v>0</v>
      </c>
      <c r="S1024" s="35">
        <v>3745.92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0</v>
      </c>
      <c r="AA1024" s="35">
        <v>0</v>
      </c>
      <c r="AB1024" s="35">
        <v>0</v>
      </c>
      <c r="AC1024" s="36">
        <v>3745.92</v>
      </c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42"/>
    </row>
    <row r="1025" spans="1:42" hidden="1" x14ac:dyDescent="0.3">
      <c r="A1025" s="30" t="s">
        <v>94</v>
      </c>
      <c r="B1025" s="43" t="s">
        <v>233</v>
      </c>
      <c r="C1025" s="32">
        <v>149376.85999999999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104794</v>
      </c>
      <c r="K1025" s="35">
        <v>0</v>
      </c>
      <c r="L1025" s="35">
        <v>0</v>
      </c>
      <c r="M1025" s="35">
        <v>0</v>
      </c>
      <c r="N1025" s="35">
        <v>0</v>
      </c>
      <c r="O1025" s="35">
        <v>0</v>
      </c>
      <c r="P1025" s="36">
        <v>104794</v>
      </c>
      <c r="Q1025" s="35">
        <v>0</v>
      </c>
      <c r="R1025" s="35">
        <v>0</v>
      </c>
      <c r="S1025" s="35">
        <v>44582.86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0</v>
      </c>
      <c r="AA1025" s="35">
        <v>0</v>
      </c>
      <c r="AB1025" s="35">
        <v>0</v>
      </c>
      <c r="AC1025" s="36">
        <v>44582.86</v>
      </c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42"/>
    </row>
    <row r="1026" spans="1:42" hidden="1" x14ac:dyDescent="0.3">
      <c r="A1026" s="30" t="s">
        <v>94</v>
      </c>
      <c r="B1026" s="44" t="s">
        <v>234</v>
      </c>
      <c r="C1026" s="32">
        <v>132020.87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87438.01</v>
      </c>
      <c r="K1026" s="35">
        <v>0</v>
      </c>
      <c r="L1026" s="35">
        <v>0</v>
      </c>
      <c r="M1026" s="35">
        <v>0</v>
      </c>
      <c r="N1026" s="35">
        <v>0</v>
      </c>
      <c r="O1026" s="35">
        <v>0</v>
      </c>
      <c r="P1026" s="36">
        <v>87438.01</v>
      </c>
      <c r="Q1026" s="35">
        <v>0</v>
      </c>
      <c r="R1026" s="35">
        <v>0</v>
      </c>
      <c r="S1026" s="35">
        <v>44582.86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0</v>
      </c>
      <c r="AA1026" s="35">
        <v>0</v>
      </c>
      <c r="AB1026" s="35">
        <v>0</v>
      </c>
      <c r="AC1026" s="36">
        <v>44582.86</v>
      </c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42"/>
    </row>
    <row r="1027" spans="1:42" hidden="1" x14ac:dyDescent="0.3">
      <c r="A1027" s="30" t="s">
        <v>94</v>
      </c>
      <c r="B1027" s="41" t="s">
        <v>235</v>
      </c>
      <c r="C1027" s="32">
        <v>132020.87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87438.01</v>
      </c>
      <c r="K1027" s="35">
        <v>0</v>
      </c>
      <c r="L1027" s="35">
        <v>0</v>
      </c>
      <c r="M1027" s="35">
        <v>0</v>
      </c>
      <c r="N1027" s="35">
        <v>0</v>
      </c>
      <c r="O1027" s="35">
        <v>0</v>
      </c>
      <c r="P1027" s="36">
        <v>87438.01</v>
      </c>
      <c r="Q1027" s="35">
        <v>0</v>
      </c>
      <c r="R1027" s="35">
        <v>0</v>
      </c>
      <c r="S1027" s="35">
        <v>44582.86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6">
        <v>44582.86</v>
      </c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42"/>
    </row>
    <row r="1028" spans="1:42" hidden="1" x14ac:dyDescent="0.3">
      <c r="A1028" s="30" t="s">
        <v>94</v>
      </c>
      <c r="B1028" s="44" t="s">
        <v>237</v>
      </c>
      <c r="C1028" s="32">
        <v>17355.990000000002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17355.990000000002</v>
      </c>
      <c r="K1028" s="35">
        <v>0</v>
      </c>
      <c r="L1028" s="35">
        <v>0</v>
      </c>
      <c r="M1028" s="35">
        <v>0</v>
      </c>
      <c r="N1028" s="35">
        <v>0</v>
      </c>
      <c r="O1028" s="35">
        <v>0</v>
      </c>
      <c r="P1028" s="36">
        <v>17355.990000000002</v>
      </c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4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42"/>
    </row>
    <row r="1029" spans="1:42" hidden="1" x14ac:dyDescent="0.3">
      <c r="A1029" s="30" t="s">
        <v>94</v>
      </c>
      <c r="B1029" s="41" t="s">
        <v>238</v>
      </c>
      <c r="C1029" s="32">
        <v>17355.990000000002</v>
      </c>
      <c r="D1029" s="35">
        <v>0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17355.990000000002</v>
      </c>
      <c r="K1029" s="35">
        <v>0</v>
      </c>
      <c r="L1029" s="35">
        <v>0</v>
      </c>
      <c r="M1029" s="35">
        <v>0</v>
      </c>
      <c r="N1029" s="35">
        <v>0</v>
      </c>
      <c r="O1029" s="35">
        <v>0</v>
      </c>
      <c r="P1029" s="36">
        <v>17355.990000000002</v>
      </c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4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42"/>
    </row>
    <row r="1030" spans="1:42" hidden="1" x14ac:dyDescent="0.3">
      <c r="A1030" s="30" t="s">
        <v>94</v>
      </c>
      <c r="B1030" s="39" t="s">
        <v>240</v>
      </c>
      <c r="C1030" s="32">
        <v>-273723.11</v>
      </c>
      <c r="D1030" s="35">
        <v>0</v>
      </c>
      <c r="E1030" s="35">
        <v>0</v>
      </c>
      <c r="F1030" s="35">
        <v>0</v>
      </c>
      <c r="G1030" s="35">
        <v>0</v>
      </c>
      <c r="H1030" s="35">
        <v>0</v>
      </c>
      <c r="I1030" s="35">
        <v>-32433</v>
      </c>
      <c r="J1030" s="35">
        <v>-104794</v>
      </c>
      <c r="K1030" s="35">
        <v>-60476.639999999999</v>
      </c>
      <c r="L1030" s="35">
        <v>0</v>
      </c>
      <c r="M1030" s="35">
        <v>0</v>
      </c>
      <c r="N1030" s="35">
        <v>32433</v>
      </c>
      <c r="O1030" s="35">
        <v>0</v>
      </c>
      <c r="P1030" s="36">
        <v>-165270.64000000001</v>
      </c>
      <c r="Q1030" s="35">
        <v>0</v>
      </c>
      <c r="R1030" s="35">
        <v>0</v>
      </c>
      <c r="S1030" s="35">
        <v>-82723.710000000006</v>
      </c>
      <c r="T1030" s="35">
        <v>-25728.76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0</v>
      </c>
      <c r="AA1030" s="35">
        <v>0</v>
      </c>
      <c r="AB1030" s="35">
        <v>0</v>
      </c>
      <c r="AC1030" s="36">
        <v>-108452.47</v>
      </c>
      <c r="AD1030" s="33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42"/>
    </row>
    <row r="1031" spans="1:42" hidden="1" x14ac:dyDescent="0.3">
      <c r="A1031" s="30" t="s">
        <v>94</v>
      </c>
      <c r="B1031" s="40" t="s">
        <v>241</v>
      </c>
      <c r="C1031" s="32">
        <v>-273723.11</v>
      </c>
      <c r="D1031" s="35">
        <v>0</v>
      </c>
      <c r="E1031" s="35">
        <v>0</v>
      </c>
      <c r="F1031" s="35">
        <v>0</v>
      </c>
      <c r="G1031" s="35">
        <v>0</v>
      </c>
      <c r="H1031" s="35">
        <v>0</v>
      </c>
      <c r="I1031" s="35">
        <v>-32433</v>
      </c>
      <c r="J1031" s="35">
        <v>-104794</v>
      </c>
      <c r="K1031" s="35">
        <v>-60476.639999999999</v>
      </c>
      <c r="L1031" s="35">
        <v>0</v>
      </c>
      <c r="M1031" s="35">
        <v>0</v>
      </c>
      <c r="N1031" s="35">
        <v>32433</v>
      </c>
      <c r="O1031" s="35">
        <v>0</v>
      </c>
      <c r="P1031" s="36">
        <v>-165270.64000000001</v>
      </c>
      <c r="Q1031" s="35">
        <v>0</v>
      </c>
      <c r="R1031" s="35">
        <v>0</v>
      </c>
      <c r="S1031" s="35">
        <v>-82723.710000000006</v>
      </c>
      <c r="T1031" s="35">
        <v>-25728.76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0</v>
      </c>
      <c r="AA1031" s="35">
        <v>0</v>
      </c>
      <c r="AB1031" s="35">
        <v>0</v>
      </c>
      <c r="AC1031" s="36">
        <v>-108452.47</v>
      </c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42"/>
    </row>
    <row r="1032" spans="1:42" hidden="1" x14ac:dyDescent="0.3">
      <c r="A1032" s="30" t="s">
        <v>94</v>
      </c>
      <c r="B1032" s="41" t="s">
        <v>242</v>
      </c>
      <c r="C1032" s="32">
        <v>-306156.11</v>
      </c>
      <c r="D1032" s="35">
        <v>0</v>
      </c>
      <c r="E1032" s="35">
        <v>0</v>
      </c>
      <c r="F1032" s="35">
        <v>0</v>
      </c>
      <c r="G1032" s="35">
        <v>0</v>
      </c>
      <c r="H1032" s="35">
        <v>0</v>
      </c>
      <c r="I1032" s="35">
        <v>-32433</v>
      </c>
      <c r="J1032" s="35">
        <v>-104794</v>
      </c>
      <c r="K1032" s="35">
        <v>-60476.639999999999</v>
      </c>
      <c r="L1032" s="35">
        <v>0</v>
      </c>
      <c r="M1032" s="35">
        <v>0</v>
      </c>
      <c r="N1032" s="35">
        <v>0</v>
      </c>
      <c r="O1032" s="35">
        <v>0</v>
      </c>
      <c r="P1032" s="36">
        <v>-197703.64</v>
      </c>
      <c r="Q1032" s="35">
        <v>0</v>
      </c>
      <c r="R1032" s="35">
        <v>0</v>
      </c>
      <c r="S1032" s="35">
        <v>-82723.710000000006</v>
      </c>
      <c r="T1032" s="35">
        <v>-25728.76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0</v>
      </c>
      <c r="AA1032" s="35">
        <v>0</v>
      </c>
      <c r="AB1032" s="35">
        <v>0</v>
      </c>
      <c r="AC1032" s="36">
        <v>-108452.47</v>
      </c>
      <c r="AD1032" s="33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42"/>
    </row>
    <row r="1033" spans="1:42" hidden="1" x14ac:dyDescent="0.3">
      <c r="A1033" s="30" t="s">
        <v>94</v>
      </c>
      <c r="B1033" s="41" t="s">
        <v>244</v>
      </c>
      <c r="C1033" s="32">
        <v>32433</v>
      </c>
      <c r="D1033" s="35">
        <v>0</v>
      </c>
      <c r="E1033" s="35">
        <v>0</v>
      </c>
      <c r="F1033" s="35">
        <v>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0</v>
      </c>
      <c r="M1033" s="35">
        <v>0</v>
      </c>
      <c r="N1033" s="35">
        <v>32433</v>
      </c>
      <c r="O1033" s="35">
        <v>0</v>
      </c>
      <c r="P1033" s="36">
        <v>32433</v>
      </c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4"/>
      <c r="AD1033" s="33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42"/>
    </row>
    <row r="1034" spans="1:42" hidden="1" x14ac:dyDescent="0.3">
      <c r="A1034" s="60" t="s">
        <v>455</v>
      </c>
      <c r="B1034" s="61"/>
      <c r="C1034" s="32">
        <v>-3.6379788070917101E-12</v>
      </c>
      <c r="D1034" s="36">
        <v>0</v>
      </c>
      <c r="E1034" s="36">
        <v>0</v>
      </c>
      <c r="F1034" s="36">
        <v>0</v>
      </c>
      <c r="G1034" s="36">
        <v>0</v>
      </c>
      <c r="H1034" s="36">
        <v>0</v>
      </c>
      <c r="I1034" s="36">
        <v>0</v>
      </c>
      <c r="J1034" s="36">
        <v>-3.6379788070917101E-12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-4.5474735088646404E-12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-3.6379788070917101E-12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7">
        <v>0</v>
      </c>
    </row>
    <row r="1035" spans="1:42" hidden="1" x14ac:dyDescent="0.3">
      <c r="A1035" s="30" t="s">
        <v>95</v>
      </c>
      <c r="B1035" s="31" t="s">
        <v>217</v>
      </c>
      <c r="C1035" s="32">
        <v>0</v>
      </c>
      <c r="D1035" s="35">
        <v>0</v>
      </c>
      <c r="E1035" s="35">
        <v>0</v>
      </c>
      <c r="F1035" s="35">
        <v>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0</v>
      </c>
      <c r="M1035" s="35">
        <v>0</v>
      </c>
      <c r="N1035" s="35">
        <v>0</v>
      </c>
      <c r="O1035" s="35">
        <v>0</v>
      </c>
      <c r="P1035" s="36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6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0</v>
      </c>
      <c r="AO1035" s="35">
        <v>0</v>
      </c>
      <c r="AP1035" s="37">
        <v>0</v>
      </c>
    </row>
    <row r="1036" spans="1:42" hidden="1" x14ac:dyDescent="0.3">
      <c r="A1036" s="30" t="s">
        <v>95</v>
      </c>
      <c r="B1036" s="38" t="s">
        <v>218</v>
      </c>
      <c r="C1036" s="32">
        <v>0</v>
      </c>
      <c r="D1036" s="35">
        <v>0</v>
      </c>
      <c r="E1036" s="35">
        <v>0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0</v>
      </c>
      <c r="M1036" s="35">
        <v>0</v>
      </c>
      <c r="N1036" s="35">
        <v>0</v>
      </c>
      <c r="O1036" s="35">
        <v>0</v>
      </c>
      <c r="P1036" s="36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6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0</v>
      </c>
      <c r="AO1036" s="35">
        <v>0</v>
      </c>
      <c r="AP1036" s="37">
        <v>0</v>
      </c>
    </row>
    <row r="1037" spans="1:42" hidden="1" x14ac:dyDescent="0.3">
      <c r="A1037" s="30" t="s">
        <v>95</v>
      </c>
      <c r="B1037" s="39" t="s">
        <v>219</v>
      </c>
      <c r="C1037" s="32">
        <v>0</v>
      </c>
      <c r="D1037" s="35">
        <v>0</v>
      </c>
      <c r="E1037" s="35">
        <v>0</v>
      </c>
      <c r="F1037" s="35">
        <v>0</v>
      </c>
      <c r="G1037" s="35">
        <v>0</v>
      </c>
      <c r="H1037" s="35">
        <v>0</v>
      </c>
      <c r="I1037" s="35">
        <v>0</v>
      </c>
      <c r="J1037" s="35">
        <v>0</v>
      </c>
      <c r="K1037" s="35">
        <v>0</v>
      </c>
      <c r="L1037" s="35">
        <v>0</v>
      </c>
      <c r="M1037" s="35">
        <v>0</v>
      </c>
      <c r="N1037" s="35">
        <v>0</v>
      </c>
      <c r="O1037" s="35">
        <v>0</v>
      </c>
      <c r="P1037" s="36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6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0</v>
      </c>
      <c r="AO1037" s="35">
        <v>0</v>
      </c>
      <c r="AP1037" s="37">
        <v>0</v>
      </c>
    </row>
    <row r="1038" spans="1:42" hidden="1" x14ac:dyDescent="0.3">
      <c r="A1038" s="30" t="s">
        <v>95</v>
      </c>
      <c r="B1038" s="40" t="s">
        <v>220</v>
      </c>
      <c r="C1038" s="32">
        <v>0</v>
      </c>
      <c r="D1038" s="35">
        <v>0</v>
      </c>
      <c r="E1038" s="35">
        <v>0</v>
      </c>
      <c r="F1038" s="35">
        <v>0</v>
      </c>
      <c r="G1038" s="35">
        <v>0</v>
      </c>
      <c r="H1038" s="35">
        <v>0</v>
      </c>
      <c r="I1038" s="35">
        <v>0</v>
      </c>
      <c r="J1038" s="35">
        <v>0</v>
      </c>
      <c r="K1038" s="35">
        <v>0</v>
      </c>
      <c r="L1038" s="35">
        <v>0</v>
      </c>
      <c r="M1038" s="35">
        <v>0</v>
      </c>
      <c r="N1038" s="35">
        <v>0</v>
      </c>
      <c r="O1038" s="35">
        <v>0</v>
      </c>
      <c r="P1038" s="36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6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0</v>
      </c>
      <c r="AO1038" s="35">
        <v>0</v>
      </c>
      <c r="AP1038" s="37">
        <v>0</v>
      </c>
    </row>
    <row r="1039" spans="1:42" hidden="1" x14ac:dyDescent="0.3">
      <c r="A1039" s="30" t="s">
        <v>95</v>
      </c>
      <c r="B1039" s="41" t="s">
        <v>221</v>
      </c>
      <c r="C1039" s="32">
        <v>0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  <c r="M1039" s="35">
        <v>0</v>
      </c>
      <c r="N1039" s="35">
        <v>0</v>
      </c>
      <c r="O1039" s="35">
        <v>0</v>
      </c>
      <c r="P1039" s="36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6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0</v>
      </c>
      <c r="AO1039" s="35">
        <v>0</v>
      </c>
      <c r="AP1039" s="37">
        <v>0</v>
      </c>
    </row>
    <row r="1040" spans="1:42" hidden="1" x14ac:dyDescent="0.3">
      <c r="A1040" s="30" t="s">
        <v>95</v>
      </c>
      <c r="B1040" s="39" t="s">
        <v>222</v>
      </c>
      <c r="C1040" s="32">
        <v>171214875.75999999</v>
      </c>
      <c r="D1040" s="35">
        <v>0</v>
      </c>
      <c r="E1040" s="35">
        <v>0</v>
      </c>
      <c r="F1040" s="35">
        <v>0</v>
      </c>
      <c r="G1040" s="35">
        <v>0</v>
      </c>
      <c r="H1040" s="35">
        <v>5468393.1200000001</v>
      </c>
      <c r="I1040" s="35">
        <v>0</v>
      </c>
      <c r="J1040" s="35">
        <v>0</v>
      </c>
      <c r="K1040" s="35">
        <v>0</v>
      </c>
      <c r="L1040" s="35">
        <v>118156482.64</v>
      </c>
      <c r="M1040" s="35">
        <v>0</v>
      </c>
      <c r="N1040" s="35">
        <v>-21403403.539999999</v>
      </c>
      <c r="O1040" s="35">
        <v>0</v>
      </c>
      <c r="P1040" s="36">
        <v>102221472.22</v>
      </c>
      <c r="Q1040" s="35">
        <v>0</v>
      </c>
      <c r="R1040" s="35">
        <v>0</v>
      </c>
      <c r="S1040" s="35">
        <v>68993403.540000007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6">
        <v>68993403.540000007</v>
      </c>
      <c r="AD1040" s="33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42"/>
    </row>
    <row r="1041" spans="1:42" hidden="1" x14ac:dyDescent="0.3">
      <c r="A1041" s="30" t="s">
        <v>95</v>
      </c>
      <c r="B1041" s="40" t="s">
        <v>456</v>
      </c>
      <c r="C1041" s="32">
        <v>144498972.22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102221472.22</v>
      </c>
      <c r="M1041" s="35">
        <v>0</v>
      </c>
      <c r="N1041" s="35">
        <v>0</v>
      </c>
      <c r="O1041" s="35">
        <v>0</v>
      </c>
      <c r="P1041" s="36">
        <v>102221472.22</v>
      </c>
      <c r="Q1041" s="35">
        <v>0</v>
      </c>
      <c r="R1041" s="35">
        <v>0</v>
      </c>
      <c r="S1041" s="35">
        <v>42277500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6">
        <v>42277500</v>
      </c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42"/>
    </row>
    <row r="1042" spans="1:42" hidden="1" x14ac:dyDescent="0.3">
      <c r="A1042" s="30" t="s">
        <v>95</v>
      </c>
      <c r="B1042" s="43" t="s">
        <v>457</v>
      </c>
      <c r="C1042" s="32">
        <v>144498972.22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102221472.22</v>
      </c>
      <c r="M1042" s="35">
        <v>0</v>
      </c>
      <c r="N1042" s="35">
        <v>0</v>
      </c>
      <c r="O1042" s="35">
        <v>0</v>
      </c>
      <c r="P1042" s="36">
        <v>102221472.22</v>
      </c>
      <c r="Q1042" s="35">
        <v>0</v>
      </c>
      <c r="R1042" s="35">
        <v>0</v>
      </c>
      <c r="S1042" s="35">
        <v>42277500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6">
        <v>42277500</v>
      </c>
      <c r="AD1042" s="33"/>
      <c r="AE1042" s="33"/>
      <c r="AF1042" s="33"/>
      <c r="AG1042" s="33"/>
      <c r="AH1042" s="33"/>
      <c r="AI1042" s="33"/>
      <c r="AJ1042" s="33"/>
      <c r="AK1042" s="33"/>
      <c r="AL1042" s="33"/>
      <c r="AM1042" s="33"/>
      <c r="AN1042" s="33"/>
      <c r="AO1042" s="33"/>
      <c r="AP1042" s="42"/>
    </row>
    <row r="1043" spans="1:42" hidden="1" x14ac:dyDescent="0.3">
      <c r="A1043" s="30" t="s">
        <v>95</v>
      </c>
      <c r="B1043" s="41" t="s">
        <v>458</v>
      </c>
      <c r="C1043" s="32">
        <v>144498972.22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102221472.22</v>
      </c>
      <c r="M1043" s="35">
        <v>0</v>
      </c>
      <c r="N1043" s="35">
        <v>0</v>
      </c>
      <c r="O1043" s="35">
        <v>0</v>
      </c>
      <c r="P1043" s="36">
        <v>102221472.22</v>
      </c>
      <c r="Q1043" s="35">
        <v>0</v>
      </c>
      <c r="R1043" s="35">
        <v>0</v>
      </c>
      <c r="S1043" s="35">
        <v>42277500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6">
        <v>42277500</v>
      </c>
      <c r="AD1043" s="33"/>
      <c r="AE1043" s="33"/>
      <c r="AF1043" s="33"/>
      <c r="AG1043" s="33"/>
      <c r="AH1043" s="33"/>
      <c r="AI1043" s="33"/>
      <c r="AJ1043" s="33"/>
      <c r="AK1043" s="33"/>
      <c r="AL1043" s="33"/>
      <c r="AM1043" s="33"/>
      <c r="AN1043" s="33"/>
      <c r="AO1043" s="33"/>
      <c r="AP1043" s="42"/>
    </row>
    <row r="1044" spans="1:42" hidden="1" x14ac:dyDescent="0.3">
      <c r="A1044" s="30" t="s">
        <v>95</v>
      </c>
      <c r="B1044" s="40" t="s">
        <v>226</v>
      </c>
      <c r="C1044" s="32">
        <v>26715903.539999999</v>
      </c>
      <c r="D1044" s="35">
        <v>0</v>
      </c>
      <c r="E1044" s="35">
        <v>0</v>
      </c>
      <c r="F1044" s="35">
        <v>0</v>
      </c>
      <c r="G1044" s="35">
        <v>0</v>
      </c>
      <c r="H1044" s="35">
        <v>5468393.1200000001</v>
      </c>
      <c r="I1044" s="35">
        <v>0</v>
      </c>
      <c r="J1044" s="35">
        <v>0</v>
      </c>
      <c r="K1044" s="35">
        <v>0</v>
      </c>
      <c r="L1044" s="35">
        <v>15935010.42</v>
      </c>
      <c r="M1044" s="35">
        <v>0</v>
      </c>
      <c r="N1044" s="35">
        <v>-21403403.539999999</v>
      </c>
      <c r="O1044" s="35">
        <v>0</v>
      </c>
      <c r="P1044" s="36">
        <v>1.8626451492309599E-9</v>
      </c>
      <c r="Q1044" s="35">
        <v>0</v>
      </c>
      <c r="R1044" s="35">
        <v>0</v>
      </c>
      <c r="S1044" s="35">
        <v>26715903.539999999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6">
        <v>26715903.539999999</v>
      </c>
      <c r="AD1044" s="33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42"/>
    </row>
    <row r="1045" spans="1:42" hidden="1" x14ac:dyDescent="0.3">
      <c r="A1045" s="30" t="s">
        <v>95</v>
      </c>
      <c r="B1045" s="43" t="s">
        <v>227</v>
      </c>
      <c r="C1045" s="32">
        <v>26715903.539999999</v>
      </c>
      <c r="D1045" s="35">
        <v>0</v>
      </c>
      <c r="E1045" s="35">
        <v>0</v>
      </c>
      <c r="F1045" s="35">
        <v>0</v>
      </c>
      <c r="G1045" s="35">
        <v>0</v>
      </c>
      <c r="H1045" s="35">
        <v>5468393.1200000001</v>
      </c>
      <c r="I1045" s="35">
        <v>0</v>
      </c>
      <c r="J1045" s="35">
        <v>0</v>
      </c>
      <c r="K1045" s="35">
        <v>0</v>
      </c>
      <c r="L1045" s="35">
        <v>15935010.42</v>
      </c>
      <c r="M1045" s="35">
        <v>0</v>
      </c>
      <c r="N1045" s="35">
        <v>-21403403.539999999</v>
      </c>
      <c r="O1045" s="35">
        <v>0</v>
      </c>
      <c r="P1045" s="36">
        <v>1.8626451492309599E-9</v>
      </c>
      <c r="Q1045" s="35">
        <v>0</v>
      </c>
      <c r="R1045" s="35">
        <v>0</v>
      </c>
      <c r="S1045" s="35">
        <v>26715903.539999999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6">
        <v>26715903.539999999</v>
      </c>
      <c r="AD1045" s="33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42"/>
    </row>
    <row r="1046" spans="1:42" hidden="1" x14ac:dyDescent="0.3">
      <c r="A1046" s="30" t="s">
        <v>95</v>
      </c>
      <c r="B1046" s="44" t="s">
        <v>290</v>
      </c>
      <c r="C1046" s="32">
        <v>26715903.539999999</v>
      </c>
      <c r="D1046" s="35">
        <v>0</v>
      </c>
      <c r="E1046" s="35">
        <v>0</v>
      </c>
      <c r="F1046" s="35">
        <v>0</v>
      </c>
      <c r="G1046" s="35">
        <v>0</v>
      </c>
      <c r="H1046" s="35">
        <v>5468393.1200000001</v>
      </c>
      <c r="I1046" s="35">
        <v>0</v>
      </c>
      <c r="J1046" s="35">
        <v>0</v>
      </c>
      <c r="K1046" s="35">
        <v>0</v>
      </c>
      <c r="L1046" s="35">
        <v>15935010.42</v>
      </c>
      <c r="M1046" s="35">
        <v>0</v>
      </c>
      <c r="N1046" s="35">
        <v>-21403403.539999999</v>
      </c>
      <c r="O1046" s="35">
        <v>0</v>
      </c>
      <c r="P1046" s="36">
        <v>1.8626451492309599E-9</v>
      </c>
      <c r="Q1046" s="35">
        <v>0</v>
      </c>
      <c r="R1046" s="35">
        <v>0</v>
      </c>
      <c r="S1046" s="35">
        <v>26715903.539999999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6">
        <v>26715903.539999999</v>
      </c>
      <c r="AD1046" s="33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42"/>
    </row>
    <row r="1047" spans="1:42" hidden="1" x14ac:dyDescent="0.3">
      <c r="A1047" s="30" t="s">
        <v>95</v>
      </c>
      <c r="B1047" s="45" t="s">
        <v>326</v>
      </c>
      <c r="C1047" s="32">
        <v>26715903.539999999</v>
      </c>
      <c r="D1047" s="35">
        <v>0</v>
      </c>
      <c r="E1047" s="35">
        <v>0</v>
      </c>
      <c r="F1047" s="35">
        <v>0</v>
      </c>
      <c r="G1047" s="35">
        <v>0</v>
      </c>
      <c r="H1047" s="35">
        <v>5468393.1200000001</v>
      </c>
      <c r="I1047" s="35">
        <v>0</v>
      </c>
      <c r="J1047" s="35">
        <v>0</v>
      </c>
      <c r="K1047" s="35">
        <v>0</v>
      </c>
      <c r="L1047" s="35">
        <v>15935010.42</v>
      </c>
      <c r="M1047" s="35">
        <v>0</v>
      </c>
      <c r="N1047" s="35">
        <v>-21403403.539999999</v>
      </c>
      <c r="O1047" s="35">
        <v>0</v>
      </c>
      <c r="P1047" s="36">
        <v>1.8626451492309599E-9</v>
      </c>
      <c r="Q1047" s="35">
        <v>0</v>
      </c>
      <c r="R1047" s="35">
        <v>0</v>
      </c>
      <c r="S1047" s="35">
        <v>26715903.539999999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6">
        <v>26715903.539999999</v>
      </c>
      <c r="AD1047" s="33"/>
      <c r="AE1047" s="33"/>
      <c r="AF1047" s="33"/>
      <c r="AG1047" s="33"/>
      <c r="AH1047" s="33"/>
      <c r="AI1047" s="33"/>
      <c r="AJ1047" s="33"/>
      <c r="AK1047" s="33"/>
      <c r="AL1047" s="33"/>
      <c r="AM1047" s="33"/>
      <c r="AN1047" s="33"/>
      <c r="AO1047" s="33"/>
      <c r="AP1047" s="42"/>
    </row>
    <row r="1048" spans="1:42" hidden="1" x14ac:dyDescent="0.3">
      <c r="A1048" s="30" t="s">
        <v>95</v>
      </c>
      <c r="B1048" s="46" t="s">
        <v>410</v>
      </c>
      <c r="C1048" s="32">
        <v>26715903.539999999</v>
      </c>
      <c r="D1048" s="35">
        <v>0</v>
      </c>
      <c r="E1048" s="35">
        <v>0</v>
      </c>
      <c r="F1048" s="35">
        <v>0</v>
      </c>
      <c r="G1048" s="35">
        <v>0</v>
      </c>
      <c r="H1048" s="35">
        <v>5468393.1200000001</v>
      </c>
      <c r="I1048" s="35">
        <v>0</v>
      </c>
      <c r="J1048" s="35">
        <v>0</v>
      </c>
      <c r="K1048" s="35">
        <v>0</v>
      </c>
      <c r="L1048" s="35">
        <v>15935010.42</v>
      </c>
      <c r="M1048" s="35">
        <v>0</v>
      </c>
      <c r="N1048" s="35">
        <v>-21403403.539999999</v>
      </c>
      <c r="O1048" s="35">
        <v>0</v>
      </c>
      <c r="P1048" s="36">
        <v>1.8626451492309599E-9</v>
      </c>
      <c r="Q1048" s="35">
        <v>0</v>
      </c>
      <c r="R1048" s="35">
        <v>0</v>
      </c>
      <c r="S1048" s="35">
        <v>26715903.539999999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6">
        <v>26715903.539999999</v>
      </c>
      <c r="AD1048" s="33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42"/>
    </row>
    <row r="1049" spans="1:42" hidden="1" x14ac:dyDescent="0.3">
      <c r="A1049" s="30" t="s">
        <v>95</v>
      </c>
      <c r="B1049" s="41" t="s">
        <v>411</v>
      </c>
      <c r="C1049" s="32">
        <v>26715903.539999999</v>
      </c>
      <c r="D1049" s="35">
        <v>0</v>
      </c>
      <c r="E1049" s="35">
        <v>0</v>
      </c>
      <c r="F1049" s="35">
        <v>0</v>
      </c>
      <c r="G1049" s="35">
        <v>0</v>
      </c>
      <c r="H1049" s="35">
        <v>5468393.1200000001</v>
      </c>
      <c r="I1049" s="35">
        <v>0</v>
      </c>
      <c r="J1049" s="35">
        <v>0</v>
      </c>
      <c r="K1049" s="35">
        <v>0</v>
      </c>
      <c r="L1049" s="35">
        <v>15935010.42</v>
      </c>
      <c r="M1049" s="35">
        <v>0</v>
      </c>
      <c r="N1049" s="35">
        <v>-21403403.539999999</v>
      </c>
      <c r="O1049" s="35">
        <v>0</v>
      </c>
      <c r="P1049" s="36">
        <v>1.8626451492309599E-9</v>
      </c>
      <c r="Q1049" s="35">
        <v>0</v>
      </c>
      <c r="R1049" s="35">
        <v>0</v>
      </c>
      <c r="S1049" s="35">
        <v>26715903.539999999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6">
        <v>26715903.539999999</v>
      </c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42"/>
    </row>
    <row r="1050" spans="1:42" hidden="1" x14ac:dyDescent="0.3">
      <c r="A1050" s="30" t="s">
        <v>95</v>
      </c>
      <c r="B1050" s="39" t="s">
        <v>240</v>
      </c>
      <c r="C1050" s="32">
        <v>-171214875.75999999</v>
      </c>
      <c r="D1050" s="35">
        <v>0</v>
      </c>
      <c r="E1050" s="35">
        <v>0</v>
      </c>
      <c r="F1050" s="35">
        <v>0</v>
      </c>
      <c r="G1050" s="35">
        <v>0</v>
      </c>
      <c r="H1050" s="35">
        <v>-5468393.1200000001</v>
      </c>
      <c r="I1050" s="35">
        <v>0</v>
      </c>
      <c r="J1050" s="35">
        <v>0</v>
      </c>
      <c r="K1050" s="35">
        <v>0</v>
      </c>
      <c r="L1050" s="35">
        <v>-118156482.64</v>
      </c>
      <c r="M1050" s="35">
        <v>0</v>
      </c>
      <c r="N1050" s="35">
        <v>21403403.539999999</v>
      </c>
      <c r="O1050" s="35">
        <v>0</v>
      </c>
      <c r="P1050" s="36">
        <v>-102221472.22</v>
      </c>
      <c r="Q1050" s="35">
        <v>0</v>
      </c>
      <c r="R1050" s="35">
        <v>0</v>
      </c>
      <c r="S1050" s="35">
        <v>-68993403.540000007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6">
        <v>-68993403.540000007</v>
      </c>
      <c r="AD1050" s="33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42"/>
    </row>
    <row r="1051" spans="1:42" hidden="1" x14ac:dyDescent="0.3">
      <c r="A1051" s="30" t="s">
        <v>95</v>
      </c>
      <c r="B1051" s="40" t="s">
        <v>241</v>
      </c>
      <c r="C1051" s="32">
        <v>-171214875.75999999</v>
      </c>
      <c r="D1051" s="35">
        <v>0</v>
      </c>
      <c r="E1051" s="35">
        <v>0</v>
      </c>
      <c r="F1051" s="35">
        <v>0</v>
      </c>
      <c r="G1051" s="35">
        <v>0</v>
      </c>
      <c r="H1051" s="35">
        <v>-5468393.1200000001</v>
      </c>
      <c r="I1051" s="35">
        <v>0</v>
      </c>
      <c r="J1051" s="35">
        <v>0</v>
      </c>
      <c r="K1051" s="35">
        <v>0</v>
      </c>
      <c r="L1051" s="35">
        <v>-118156482.64</v>
      </c>
      <c r="M1051" s="35">
        <v>0</v>
      </c>
      <c r="N1051" s="35">
        <v>21403403.539999999</v>
      </c>
      <c r="O1051" s="35">
        <v>0</v>
      </c>
      <c r="P1051" s="36">
        <v>-102221472.22</v>
      </c>
      <c r="Q1051" s="35">
        <v>0</v>
      </c>
      <c r="R1051" s="35">
        <v>0</v>
      </c>
      <c r="S1051" s="35">
        <v>-68993403.540000007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6">
        <v>-68993403.540000007</v>
      </c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42"/>
    </row>
    <row r="1052" spans="1:42" hidden="1" x14ac:dyDescent="0.3">
      <c r="A1052" s="30" t="s">
        <v>95</v>
      </c>
      <c r="B1052" s="41" t="s">
        <v>242</v>
      </c>
      <c r="C1052" s="32">
        <v>-192618279.30000001</v>
      </c>
      <c r="D1052" s="35">
        <v>0</v>
      </c>
      <c r="E1052" s="35">
        <v>0</v>
      </c>
      <c r="F1052" s="35">
        <v>0</v>
      </c>
      <c r="G1052" s="35">
        <v>0</v>
      </c>
      <c r="H1052" s="35">
        <v>-5468393.1200000001</v>
      </c>
      <c r="I1052" s="35">
        <v>0</v>
      </c>
      <c r="J1052" s="35">
        <v>0</v>
      </c>
      <c r="K1052" s="35">
        <v>0</v>
      </c>
      <c r="L1052" s="35">
        <v>-118156482.64</v>
      </c>
      <c r="M1052" s="35">
        <v>0</v>
      </c>
      <c r="N1052" s="35">
        <v>0</v>
      </c>
      <c r="O1052" s="35">
        <v>0</v>
      </c>
      <c r="P1052" s="36">
        <v>-123624875.76000001</v>
      </c>
      <c r="Q1052" s="35">
        <v>0</v>
      </c>
      <c r="R1052" s="35">
        <v>0</v>
      </c>
      <c r="S1052" s="35">
        <v>-68993403.540000007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6">
        <v>-68993403.540000007</v>
      </c>
      <c r="AD1052" s="33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42"/>
    </row>
    <row r="1053" spans="1:42" hidden="1" x14ac:dyDescent="0.3">
      <c r="A1053" s="30" t="s">
        <v>95</v>
      </c>
      <c r="B1053" s="41" t="s">
        <v>244</v>
      </c>
      <c r="C1053" s="32">
        <v>21403403.539999999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  <c r="M1053" s="35">
        <v>0</v>
      </c>
      <c r="N1053" s="35">
        <v>21403403.539999999</v>
      </c>
      <c r="O1053" s="35">
        <v>0</v>
      </c>
      <c r="P1053" s="36">
        <v>21403403.539999999</v>
      </c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4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42"/>
    </row>
    <row r="1054" spans="1:42" hidden="1" x14ac:dyDescent="0.3">
      <c r="A1054" s="60" t="s">
        <v>459</v>
      </c>
      <c r="B1054" s="61"/>
      <c r="C1054" s="32">
        <v>-7.4505805969238298E-9</v>
      </c>
      <c r="D1054" s="36">
        <v>0</v>
      </c>
      <c r="E1054" s="36">
        <v>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-7.4505805969238298E-9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-7.4505805969238298E-9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7">
        <v>0</v>
      </c>
    </row>
    <row r="1055" spans="1:42" x14ac:dyDescent="0.3">
      <c r="A1055" s="30" t="s">
        <v>460</v>
      </c>
      <c r="B1055" s="31" t="s">
        <v>217</v>
      </c>
      <c r="C1055" s="54">
        <v>0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  <c r="M1055" s="35">
        <v>0</v>
      </c>
      <c r="N1055" s="35">
        <v>0</v>
      </c>
      <c r="O1055" s="35">
        <v>0</v>
      </c>
      <c r="P1055" s="36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6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0</v>
      </c>
      <c r="AO1055" s="35">
        <v>0</v>
      </c>
      <c r="AP1055" s="37">
        <v>0</v>
      </c>
    </row>
    <row r="1056" spans="1:42" x14ac:dyDescent="0.3">
      <c r="A1056" s="30" t="s">
        <v>460</v>
      </c>
      <c r="B1056" s="38" t="s">
        <v>218</v>
      </c>
      <c r="C1056" s="54">
        <v>0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  <c r="M1056" s="35">
        <v>0</v>
      </c>
      <c r="N1056" s="35">
        <v>0</v>
      </c>
      <c r="O1056" s="35">
        <v>0</v>
      </c>
      <c r="P1056" s="36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6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0</v>
      </c>
      <c r="AO1056" s="35">
        <v>0</v>
      </c>
      <c r="AP1056" s="37">
        <v>0</v>
      </c>
    </row>
    <row r="1057" spans="1:42" x14ac:dyDescent="0.3">
      <c r="A1057" s="30" t="s">
        <v>460</v>
      </c>
      <c r="B1057" s="39" t="s">
        <v>219</v>
      </c>
      <c r="C1057" s="54">
        <v>3.80000006675618</v>
      </c>
      <c r="D1057" s="35">
        <v>5135624853.1000004</v>
      </c>
      <c r="E1057" s="35">
        <v>1348205.76</v>
      </c>
      <c r="F1057" s="35">
        <v>-128699061.48</v>
      </c>
      <c r="G1057" s="35">
        <v>-942611132.94000006</v>
      </c>
      <c r="H1057" s="35">
        <v>-69393372.959999993</v>
      </c>
      <c r="I1057" s="35">
        <v>-10338764.49</v>
      </c>
      <c r="J1057" s="35">
        <v>-157694963.22999999</v>
      </c>
      <c r="K1057" s="35">
        <v>-60108757.079999998</v>
      </c>
      <c r="L1057" s="35">
        <v>-1532615550.21</v>
      </c>
      <c r="M1057" s="35">
        <v>-867158496.29999995</v>
      </c>
      <c r="N1057" s="35">
        <v>941167671.96000004</v>
      </c>
      <c r="O1057" s="35">
        <v>7973110.6500000004</v>
      </c>
      <c r="P1057" s="36">
        <v>2317493742.7800002</v>
      </c>
      <c r="Q1057" s="35">
        <v>-253431.78</v>
      </c>
      <c r="R1057" s="35">
        <v>175789.72</v>
      </c>
      <c r="S1057" s="35">
        <v>-851141952.14999998</v>
      </c>
      <c r="T1057" s="35">
        <v>-240023378.22999999</v>
      </c>
      <c r="U1057" s="35">
        <v>-8695202</v>
      </c>
      <c r="V1057" s="35">
        <v>58040.24</v>
      </c>
      <c r="W1057" s="35">
        <v>56650.14</v>
      </c>
      <c r="X1057" s="35">
        <v>-14100733.98</v>
      </c>
      <c r="Y1057" s="35">
        <v>-1084266005.97</v>
      </c>
      <c r="Z1057" s="35">
        <v>64571</v>
      </c>
      <c r="AA1057" s="35">
        <v>10213.06</v>
      </c>
      <c r="AB1057" s="35">
        <v>-119358403.65000001</v>
      </c>
      <c r="AC1057" s="36">
        <v>-2317473843.5999999</v>
      </c>
      <c r="AD1057" s="35">
        <v>-296.22000000000003</v>
      </c>
      <c r="AE1057" s="35">
        <v>10.08</v>
      </c>
      <c r="AF1057" s="35">
        <v>-19609.240000000002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0</v>
      </c>
      <c r="AO1057" s="35">
        <v>0</v>
      </c>
      <c r="AP1057" s="37">
        <v>-19895.38</v>
      </c>
    </row>
    <row r="1058" spans="1:42" x14ac:dyDescent="0.3">
      <c r="A1058" s="30" t="s">
        <v>460</v>
      </c>
      <c r="B1058" s="40" t="s">
        <v>220</v>
      </c>
      <c r="C1058" s="54">
        <v>3.80000006675618</v>
      </c>
      <c r="D1058" s="35">
        <v>5135624853.1000004</v>
      </c>
      <c r="E1058" s="35">
        <v>1348205.76</v>
      </c>
      <c r="F1058" s="35">
        <v>-128699061.48</v>
      </c>
      <c r="G1058" s="35">
        <v>-942611132.94000006</v>
      </c>
      <c r="H1058" s="35">
        <v>-69393372.959999993</v>
      </c>
      <c r="I1058" s="35">
        <v>-10338764.49</v>
      </c>
      <c r="J1058" s="35">
        <v>-157694963.22999999</v>
      </c>
      <c r="K1058" s="35">
        <v>-60108757.079999998</v>
      </c>
      <c r="L1058" s="35">
        <v>-1532615550.21</v>
      </c>
      <c r="M1058" s="35">
        <v>-867158496.29999995</v>
      </c>
      <c r="N1058" s="35">
        <v>941167671.96000004</v>
      </c>
      <c r="O1058" s="35">
        <v>7973110.6500000004</v>
      </c>
      <c r="P1058" s="36">
        <v>2317493742.7800002</v>
      </c>
      <c r="Q1058" s="35">
        <v>-253431.78</v>
      </c>
      <c r="R1058" s="35">
        <v>175789.72</v>
      </c>
      <c r="S1058" s="35">
        <v>-851141952.14999998</v>
      </c>
      <c r="T1058" s="35">
        <v>-240023378.22999999</v>
      </c>
      <c r="U1058" s="35">
        <v>-8695202</v>
      </c>
      <c r="V1058" s="35">
        <v>58040.24</v>
      </c>
      <c r="W1058" s="35">
        <v>56650.14</v>
      </c>
      <c r="X1058" s="35">
        <v>-14100733.98</v>
      </c>
      <c r="Y1058" s="35">
        <v>-1084266005.97</v>
      </c>
      <c r="Z1058" s="35">
        <v>64571</v>
      </c>
      <c r="AA1058" s="35">
        <v>10213.06</v>
      </c>
      <c r="AB1058" s="35">
        <v>-119358403.65000001</v>
      </c>
      <c r="AC1058" s="36">
        <v>-2317473843.5999999</v>
      </c>
      <c r="AD1058" s="35">
        <v>-296.22000000000003</v>
      </c>
      <c r="AE1058" s="35">
        <v>10.08</v>
      </c>
      <c r="AF1058" s="35">
        <v>-19609.240000000002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0</v>
      </c>
      <c r="AO1058" s="35">
        <v>0</v>
      </c>
      <c r="AP1058" s="37">
        <v>-19895.38</v>
      </c>
    </row>
    <row r="1059" spans="1:42" x14ac:dyDescent="0.3">
      <c r="A1059" s="30" t="s">
        <v>460</v>
      </c>
      <c r="B1059" s="41" t="s">
        <v>221</v>
      </c>
      <c r="C1059" s="54">
        <v>3.80000006675618</v>
      </c>
      <c r="D1059" s="35">
        <v>5135624853.1000004</v>
      </c>
      <c r="E1059" s="35">
        <v>1348205.76</v>
      </c>
      <c r="F1059" s="35">
        <v>-128699061.48</v>
      </c>
      <c r="G1059" s="35">
        <v>-942611132.94000006</v>
      </c>
      <c r="H1059" s="35">
        <v>-69393372.959999993</v>
      </c>
      <c r="I1059" s="35">
        <v>-10338764.49</v>
      </c>
      <c r="J1059" s="35">
        <v>-157694963.22999999</v>
      </c>
      <c r="K1059" s="35">
        <v>-60108757.079999998</v>
      </c>
      <c r="L1059" s="35">
        <v>-1532615550.21</v>
      </c>
      <c r="M1059" s="35">
        <v>-867158496.29999995</v>
      </c>
      <c r="N1059" s="35">
        <v>941167671.96000004</v>
      </c>
      <c r="O1059" s="35">
        <v>7973110.6500000004</v>
      </c>
      <c r="P1059" s="36">
        <v>2317493742.7800002</v>
      </c>
      <c r="Q1059" s="35">
        <v>-253431.78</v>
      </c>
      <c r="R1059" s="35">
        <v>175789.72</v>
      </c>
      <c r="S1059" s="35">
        <v>-851141952.14999998</v>
      </c>
      <c r="T1059" s="35">
        <v>-240023378.22999999</v>
      </c>
      <c r="U1059" s="35">
        <v>-8695202</v>
      </c>
      <c r="V1059" s="35">
        <v>58040.24</v>
      </c>
      <c r="W1059" s="35">
        <v>56650.14</v>
      </c>
      <c r="X1059" s="35">
        <v>-14100733.98</v>
      </c>
      <c r="Y1059" s="35">
        <v>-1084266005.97</v>
      </c>
      <c r="Z1059" s="35">
        <v>64571</v>
      </c>
      <c r="AA1059" s="35">
        <v>10213.06</v>
      </c>
      <c r="AB1059" s="35">
        <v>-119358403.65000001</v>
      </c>
      <c r="AC1059" s="36">
        <v>-2317473843.5999999</v>
      </c>
      <c r="AD1059" s="35">
        <v>-296.22000000000003</v>
      </c>
      <c r="AE1059" s="35">
        <v>10.08</v>
      </c>
      <c r="AF1059" s="35">
        <v>-19609.240000000002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0</v>
      </c>
      <c r="AO1059" s="35">
        <v>0</v>
      </c>
      <c r="AP1059" s="37">
        <v>-19895.38</v>
      </c>
    </row>
    <row r="1060" spans="1:42" x14ac:dyDescent="0.3">
      <c r="A1060" s="30" t="s">
        <v>460</v>
      </c>
      <c r="B1060" s="39" t="s">
        <v>461</v>
      </c>
      <c r="C1060" s="54">
        <v>0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  <c r="M1060" s="35">
        <v>0</v>
      </c>
      <c r="N1060" s="35">
        <v>0</v>
      </c>
      <c r="O1060" s="35">
        <v>0</v>
      </c>
      <c r="P1060" s="36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6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0</v>
      </c>
      <c r="AO1060" s="35">
        <v>0</v>
      </c>
      <c r="AP1060" s="37">
        <v>0</v>
      </c>
    </row>
    <row r="1061" spans="1:42" x14ac:dyDescent="0.3">
      <c r="A1061" s="30" t="s">
        <v>460</v>
      </c>
      <c r="B1061" s="40" t="s">
        <v>462</v>
      </c>
      <c r="C1061" s="54">
        <v>0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  <c r="M1061" s="35">
        <v>0</v>
      </c>
      <c r="N1061" s="35">
        <v>0</v>
      </c>
      <c r="O1061" s="35">
        <v>0</v>
      </c>
      <c r="P1061" s="36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6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0</v>
      </c>
      <c r="AO1061" s="35">
        <v>0</v>
      </c>
      <c r="AP1061" s="37">
        <v>0</v>
      </c>
    </row>
    <row r="1062" spans="1:42" x14ac:dyDescent="0.3">
      <c r="A1062" s="30" t="s">
        <v>460</v>
      </c>
      <c r="B1062" s="43" t="s">
        <v>463</v>
      </c>
      <c r="C1062" s="54">
        <v>0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  <c r="M1062" s="35">
        <v>0</v>
      </c>
      <c r="N1062" s="35">
        <v>0</v>
      </c>
      <c r="O1062" s="35">
        <v>0</v>
      </c>
      <c r="P1062" s="36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6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0</v>
      </c>
      <c r="AO1062" s="35">
        <v>0</v>
      </c>
      <c r="AP1062" s="37">
        <v>0</v>
      </c>
    </row>
    <row r="1063" spans="1:42" x14ac:dyDescent="0.3">
      <c r="A1063" s="30" t="s">
        <v>460</v>
      </c>
      <c r="B1063" s="41" t="s">
        <v>464</v>
      </c>
      <c r="C1063" s="54">
        <v>0</v>
      </c>
      <c r="D1063" s="35">
        <v>0</v>
      </c>
      <c r="E1063" s="35">
        <v>0</v>
      </c>
      <c r="F1063" s="35">
        <v>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0</v>
      </c>
      <c r="M1063" s="35">
        <v>0</v>
      </c>
      <c r="N1063" s="35">
        <v>0</v>
      </c>
      <c r="O1063" s="35">
        <v>0</v>
      </c>
      <c r="P1063" s="36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6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0</v>
      </c>
      <c r="AO1063" s="35">
        <v>0</v>
      </c>
      <c r="AP1063" s="37">
        <v>0</v>
      </c>
    </row>
    <row r="1064" spans="1:42" x14ac:dyDescent="0.3">
      <c r="A1064" s="30" t="s">
        <v>460</v>
      </c>
      <c r="B1064" s="39" t="s">
        <v>240</v>
      </c>
      <c r="C1064" s="54">
        <v>6911131.6499993904</v>
      </c>
      <c r="D1064" s="35">
        <v>-5135624853.1000004</v>
      </c>
      <c r="E1064" s="35">
        <v>0</v>
      </c>
      <c r="F1064" s="35">
        <v>129587067.73999999</v>
      </c>
      <c r="G1064" s="35">
        <v>943225354.38</v>
      </c>
      <c r="H1064" s="35">
        <v>70054785.939999998</v>
      </c>
      <c r="I1064" s="35">
        <v>10828788.75</v>
      </c>
      <c r="J1064" s="35">
        <v>158127447.19999999</v>
      </c>
      <c r="K1064" s="35">
        <v>60510719.25</v>
      </c>
      <c r="L1064" s="35">
        <v>1533012446.6300001</v>
      </c>
      <c r="M1064" s="35">
        <v>867565365.19000006</v>
      </c>
      <c r="N1064" s="35">
        <v>-940987895.69000006</v>
      </c>
      <c r="O1064" s="35">
        <v>-7810990.6200000001</v>
      </c>
      <c r="P1064" s="36">
        <v>-2311511764.3299999</v>
      </c>
      <c r="Q1064" s="35">
        <v>441156.78</v>
      </c>
      <c r="R1064" s="35">
        <v>-20075.38</v>
      </c>
      <c r="S1064" s="35">
        <v>851261301.08000004</v>
      </c>
      <c r="T1064" s="35">
        <v>240111402.00999999</v>
      </c>
      <c r="U1064" s="35">
        <v>8745137.1699999999</v>
      </c>
      <c r="V1064" s="35">
        <v>-7309.19</v>
      </c>
      <c r="W1064" s="35">
        <v>-4133.55</v>
      </c>
      <c r="X1064" s="35">
        <v>14158176</v>
      </c>
      <c r="Y1064" s="35">
        <v>1084328665.5</v>
      </c>
      <c r="Z1064" s="35">
        <v>-756.61</v>
      </c>
      <c r="AA1064" s="35">
        <v>-467.96</v>
      </c>
      <c r="AB1064" s="35">
        <v>119370285.62</v>
      </c>
      <c r="AC1064" s="36">
        <v>2318383381.4699998</v>
      </c>
      <c r="AD1064" s="35">
        <v>19893.099999999999</v>
      </c>
      <c r="AE1064" s="35">
        <v>0</v>
      </c>
      <c r="AF1064" s="35">
        <v>19621.41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0</v>
      </c>
      <c r="AO1064" s="35">
        <v>0</v>
      </c>
      <c r="AP1064" s="37">
        <v>39514.51</v>
      </c>
    </row>
    <row r="1065" spans="1:42" x14ac:dyDescent="0.3">
      <c r="A1065" s="30" t="s">
        <v>460</v>
      </c>
      <c r="B1065" s="40" t="s">
        <v>241</v>
      </c>
      <c r="C1065" s="54">
        <v>6911131.6499993904</v>
      </c>
      <c r="D1065" s="35">
        <v>-5135624853.1000004</v>
      </c>
      <c r="E1065" s="35">
        <v>0</v>
      </c>
      <c r="F1065" s="35">
        <v>129587067.73999999</v>
      </c>
      <c r="G1065" s="35">
        <v>943225354.38</v>
      </c>
      <c r="H1065" s="35">
        <v>70054785.939999998</v>
      </c>
      <c r="I1065" s="35">
        <v>10828788.75</v>
      </c>
      <c r="J1065" s="35">
        <v>158127447.19999999</v>
      </c>
      <c r="K1065" s="35">
        <v>60510719.25</v>
      </c>
      <c r="L1065" s="35">
        <v>1533012446.6300001</v>
      </c>
      <c r="M1065" s="35">
        <v>867565365.19000006</v>
      </c>
      <c r="N1065" s="35">
        <v>-940987895.69000006</v>
      </c>
      <c r="O1065" s="35">
        <v>-7810990.6200000001</v>
      </c>
      <c r="P1065" s="36">
        <v>-2311511764.3299999</v>
      </c>
      <c r="Q1065" s="35">
        <v>441156.78</v>
      </c>
      <c r="R1065" s="35">
        <v>-20075.38</v>
      </c>
      <c r="S1065" s="35">
        <v>851261301.08000004</v>
      </c>
      <c r="T1065" s="35">
        <v>240111402.00999999</v>
      </c>
      <c r="U1065" s="35">
        <v>8745137.1699999999</v>
      </c>
      <c r="V1065" s="35">
        <v>-7309.19</v>
      </c>
      <c r="W1065" s="35">
        <v>-4133.55</v>
      </c>
      <c r="X1065" s="35">
        <v>14158176</v>
      </c>
      <c r="Y1065" s="35">
        <v>1084328665.5</v>
      </c>
      <c r="Z1065" s="35">
        <v>-756.61</v>
      </c>
      <c r="AA1065" s="35">
        <v>-467.96</v>
      </c>
      <c r="AB1065" s="35">
        <v>119370285.62</v>
      </c>
      <c r="AC1065" s="36">
        <v>2318383381.4699998</v>
      </c>
      <c r="AD1065" s="35">
        <v>19893.099999999999</v>
      </c>
      <c r="AE1065" s="35">
        <v>0</v>
      </c>
      <c r="AF1065" s="35">
        <v>19621.41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0</v>
      </c>
      <c r="AO1065" s="35">
        <v>0</v>
      </c>
      <c r="AP1065" s="37">
        <v>39514.51</v>
      </c>
    </row>
    <row r="1066" spans="1:42" x14ac:dyDescent="0.3">
      <c r="A1066" s="30" t="s">
        <v>460</v>
      </c>
      <c r="B1066" s="41" t="s">
        <v>242</v>
      </c>
      <c r="C1066" s="54">
        <v>-6245915126.2700005</v>
      </c>
      <c r="D1066" s="35">
        <v>-5135624853.1000004</v>
      </c>
      <c r="E1066" s="35">
        <v>0</v>
      </c>
      <c r="F1066" s="35">
        <v>0</v>
      </c>
      <c r="G1066" s="35">
        <v>-109.99</v>
      </c>
      <c r="H1066" s="35">
        <v>0</v>
      </c>
      <c r="I1066" s="35">
        <v>-1003674.32</v>
      </c>
      <c r="J1066" s="35">
        <v>0</v>
      </c>
      <c r="K1066" s="35">
        <v>-572590.27</v>
      </c>
      <c r="L1066" s="35">
        <v>-1488487.09</v>
      </c>
      <c r="M1066" s="35">
        <v>-112.71</v>
      </c>
      <c r="N1066" s="35">
        <v>-1007941356.9299999</v>
      </c>
      <c r="O1066" s="35">
        <v>-8110073.8099999996</v>
      </c>
      <c r="P1066" s="36">
        <v>-6154741258.2200003</v>
      </c>
      <c r="Q1066" s="35">
        <v>-32458.16</v>
      </c>
      <c r="R1066" s="35">
        <v>-20075.38</v>
      </c>
      <c r="S1066" s="35">
        <v>-58041093.189999998</v>
      </c>
      <c r="T1066" s="35">
        <v>-10908601.800000001</v>
      </c>
      <c r="U1066" s="35">
        <v>-253.96</v>
      </c>
      <c r="V1066" s="35">
        <v>-7309.19</v>
      </c>
      <c r="W1066" s="35">
        <v>-4133.55</v>
      </c>
      <c r="X1066" s="35">
        <v>0</v>
      </c>
      <c r="Y1066" s="35">
        <v>0</v>
      </c>
      <c r="Z1066" s="35">
        <v>-756.61</v>
      </c>
      <c r="AA1066" s="35">
        <v>-467.96</v>
      </c>
      <c r="AB1066" s="35">
        <v>-22150102.309999999</v>
      </c>
      <c r="AC1066" s="36">
        <v>-91165252.109999999</v>
      </c>
      <c r="AD1066" s="35">
        <v>0</v>
      </c>
      <c r="AE1066" s="35">
        <v>0</v>
      </c>
      <c r="AF1066" s="35">
        <v>-8615.94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0</v>
      </c>
      <c r="AO1066" s="35">
        <v>0</v>
      </c>
      <c r="AP1066" s="37">
        <v>-8615.94</v>
      </c>
    </row>
    <row r="1067" spans="1:42" x14ac:dyDescent="0.3">
      <c r="A1067" s="30" t="s">
        <v>460</v>
      </c>
      <c r="B1067" s="41" t="s">
        <v>244</v>
      </c>
      <c r="C1067" s="54">
        <v>6252826257.9200001</v>
      </c>
      <c r="D1067" s="35">
        <v>0</v>
      </c>
      <c r="E1067" s="35">
        <v>0</v>
      </c>
      <c r="F1067" s="35">
        <v>129587067.73999999</v>
      </c>
      <c r="G1067" s="35">
        <v>943225464.37</v>
      </c>
      <c r="H1067" s="35">
        <v>70054785.939999998</v>
      </c>
      <c r="I1067" s="35">
        <v>11832463.07</v>
      </c>
      <c r="J1067" s="35">
        <v>158127447.19999999</v>
      </c>
      <c r="K1067" s="35">
        <v>61083309.520000003</v>
      </c>
      <c r="L1067" s="35">
        <v>1534500933.72</v>
      </c>
      <c r="M1067" s="35">
        <v>867565477.89999998</v>
      </c>
      <c r="N1067" s="35">
        <v>66953461.240000002</v>
      </c>
      <c r="O1067" s="35">
        <v>299083.19</v>
      </c>
      <c r="P1067" s="36">
        <v>3843229493.8899999</v>
      </c>
      <c r="Q1067" s="35">
        <v>473614.94</v>
      </c>
      <c r="R1067" s="35">
        <v>0</v>
      </c>
      <c r="S1067" s="35">
        <v>909302394.26999998</v>
      </c>
      <c r="T1067" s="35">
        <v>251020003.81</v>
      </c>
      <c r="U1067" s="35">
        <v>8745391.1300000008</v>
      </c>
      <c r="V1067" s="35">
        <v>0</v>
      </c>
      <c r="W1067" s="35">
        <v>0</v>
      </c>
      <c r="X1067" s="35">
        <v>14158176</v>
      </c>
      <c r="Y1067" s="35">
        <v>1084328665.5</v>
      </c>
      <c r="Z1067" s="35">
        <v>0</v>
      </c>
      <c r="AA1067" s="35">
        <v>0</v>
      </c>
      <c r="AB1067" s="35">
        <v>141520387.93000001</v>
      </c>
      <c r="AC1067" s="36">
        <v>2409548633.5799999</v>
      </c>
      <c r="AD1067" s="35">
        <v>19893.099999999999</v>
      </c>
      <c r="AE1067" s="35">
        <v>0</v>
      </c>
      <c r="AF1067" s="35">
        <v>28237.35</v>
      </c>
      <c r="AG1067" s="35">
        <v>0</v>
      </c>
      <c r="AH1067" s="35">
        <v>0</v>
      </c>
      <c r="AI1067" s="35">
        <v>0</v>
      </c>
      <c r="AJ1067" s="35">
        <v>0</v>
      </c>
      <c r="AK1067" s="35">
        <v>0</v>
      </c>
      <c r="AL1067" s="35">
        <v>0</v>
      </c>
      <c r="AM1067" s="35">
        <v>0</v>
      </c>
      <c r="AN1067" s="35">
        <v>0</v>
      </c>
      <c r="AO1067" s="35">
        <v>0</v>
      </c>
      <c r="AP1067" s="37">
        <v>48130.45</v>
      </c>
    </row>
    <row r="1068" spans="1:42" x14ac:dyDescent="0.3">
      <c r="A1068" s="30" t="s">
        <v>460</v>
      </c>
      <c r="B1068" s="39" t="s">
        <v>431</v>
      </c>
      <c r="C1068" s="54">
        <v>-6911135.4500000002</v>
      </c>
      <c r="D1068" s="35">
        <v>0</v>
      </c>
      <c r="E1068" s="35">
        <v>-1348205.76</v>
      </c>
      <c r="F1068" s="35">
        <v>-888006.26</v>
      </c>
      <c r="G1068" s="35">
        <v>-614221.43999999994</v>
      </c>
      <c r="H1068" s="35">
        <v>-661412.98</v>
      </c>
      <c r="I1068" s="35">
        <v>-490024.26</v>
      </c>
      <c r="J1068" s="35">
        <v>-432483.97</v>
      </c>
      <c r="K1068" s="35">
        <v>-401962.17</v>
      </c>
      <c r="L1068" s="35">
        <v>-396896.42</v>
      </c>
      <c r="M1068" s="35">
        <v>-406868.89</v>
      </c>
      <c r="N1068" s="35">
        <v>-179776.27</v>
      </c>
      <c r="O1068" s="35">
        <v>-162120.03</v>
      </c>
      <c r="P1068" s="36">
        <v>-5981978.4500000002</v>
      </c>
      <c r="Q1068" s="35">
        <v>-187725</v>
      </c>
      <c r="R1068" s="35">
        <v>-155714.34</v>
      </c>
      <c r="S1068" s="35">
        <v>-119348.93</v>
      </c>
      <c r="T1068" s="35">
        <v>-88023.78</v>
      </c>
      <c r="U1068" s="35">
        <v>-49935.17</v>
      </c>
      <c r="V1068" s="35">
        <v>-50731.05</v>
      </c>
      <c r="W1068" s="35">
        <v>-52516.59</v>
      </c>
      <c r="X1068" s="35">
        <v>-57442.02</v>
      </c>
      <c r="Y1068" s="35">
        <v>-62659.53</v>
      </c>
      <c r="Z1068" s="35">
        <v>-63814.39</v>
      </c>
      <c r="AA1068" s="35">
        <v>-9745.1</v>
      </c>
      <c r="AB1068" s="35">
        <v>-11881.97</v>
      </c>
      <c r="AC1068" s="36">
        <v>-909537.87</v>
      </c>
      <c r="AD1068" s="35">
        <v>-19596.88</v>
      </c>
      <c r="AE1068" s="35">
        <v>-10.08</v>
      </c>
      <c r="AF1068" s="35">
        <v>-12.17</v>
      </c>
      <c r="AG1068" s="35">
        <v>0</v>
      </c>
      <c r="AH1068" s="35">
        <v>0</v>
      </c>
      <c r="AI1068" s="35">
        <v>0</v>
      </c>
      <c r="AJ1068" s="35">
        <v>0</v>
      </c>
      <c r="AK1068" s="35">
        <v>0</v>
      </c>
      <c r="AL1068" s="35">
        <v>0</v>
      </c>
      <c r="AM1068" s="35">
        <v>0</v>
      </c>
      <c r="AN1068" s="35">
        <v>0</v>
      </c>
      <c r="AO1068" s="35">
        <v>0</v>
      </c>
      <c r="AP1068" s="37">
        <v>-19619.13</v>
      </c>
    </row>
    <row r="1069" spans="1:42" x14ac:dyDescent="0.3">
      <c r="A1069" s="30" t="s">
        <v>460</v>
      </c>
      <c r="B1069" s="40" t="s">
        <v>465</v>
      </c>
      <c r="C1069" s="54">
        <v>-6911135.4500000002</v>
      </c>
      <c r="D1069" s="35">
        <v>0</v>
      </c>
      <c r="E1069" s="35">
        <v>-1348205.76</v>
      </c>
      <c r="F1069" s="35">
        <v>-888006.26</v>
      </c>
      <c r="G1069" s="35">
        <v>-614221.43999999994</v>
      </c>
      <c r="H1069" s="35">
        <v>-661412.98</v>
      </c>
      <c r="I1069" s="35">
        <v>-490024.26</v>
      </c>
      <c r="J1069" s="35">
        <v>-432483.97</v>
      </c>
      <c r="K1069" s="35">
        <v>-401962.17</v>
      </c>
      <c r="L1069" s="35">
        <v>-396896.42</v>
      </c>
      <c r="M1069" s="35">
        <v>-406868.89</v>
      </c>
      <c r="N1069" s="35">
        <v>-179776.27</v>
      </c>
      <c r="O1069" s="35">
        <v>-162120.03</v>
      </c>
      <c r="P1069" s="36">
        <v>-5981978.4500000002</v>
      </c>
      <c r="Q1069" s="35">
        <v>-187725</v>
      </c>
      <c r="R1069" s="35">
        <v>-155714.34</v>
      </c>
      <c r="S1069" s="35">
        <v>-119348.93</v>
      </c>
      <c r="T1069" s="35">
        <v>-88023.78</v>
      </c>
      <c r="U1069" s="35">
        <v>-49935.17</v>
      </c>
      <c r="V1069" s="35">
        <v>-50731.05</v>
      </c>
      <c r="W1069" s="35">
        <v>-52516.59</v>
      </c>
      <c r="X1069" s="35">
        <v>-57442.02</v>
      </c>
      <c r="Y1069" s="35">
        <v>-62659.53</v>
      </c>
      <c r="Z1069" s="35">
        <v>-63814.39</v>
      </c>
      <c r="AA1069" s="35">
        <v>-9745.1</v>
      </c>
      <c r="AB1069" s="35">
        <v>-11881.97</v>
      </c>
      <c r="AC1069" s="36">
        <v>-909537.87</v>
      </c>
      <c r="AD1069" s="35">
        <v>-19596.88</v>
      </c>
      <c r="AE1069" s="35">
        <v>-10.08</v>
      </c>
      <c r="AF1069" s="35">
        <v>-12.17</v>
      </c>
      <c r="AG1069" s="35">
        <v>0</v>
      </c>
      <c r="AH1069" s="35">
        <v>0</v>
      </c>
      <c r="AI1069" s="35">
        <v>0</v>
      </c>
      <c r="AJ1069" s="35">
        <v>0</v>
      </c>
      <c r="AK1069" s="35">
        <v>0</v>
      </c>
      <c r="AL1069" s="35">
        <v>0</v>
      </c>
      <c r="AM1069" s="35">
        <v>0</v>
      </c>
      <c r="AN1069" s="35">
        <v>0</v>
      </c>
      <c r="AO1069" s="35">
        <v>0</v>
      </c>
      <c r="AP1069" s="37">
        <v>-19619.13</v>
      </c>
    </row>
    <row r="1070" spans="1:42" x14ac:dyDescent="0.3">
      <c r="A1070" s="30" t="s">
        <v>460</v>
      </c>
      <c r="B1070" s="43" t="s">
        <v>466</v>
      </c>
      <c r="C1070" s="54">
        <v>-6911135.4500000002</v>
      </c>
      <c r="D1070" s="35">
        <v>0</v>
      </c>
      <c r="E1070" s="35">
        <v>-1348205.76</v>
      </c>
      <c r="F1070" s="35">
        <v>-888006.26</v>
      </c>
      <c r="G1070" s="35">
        <v>-614221.43999999994</v>
      </c>
      <c r="H1070" s="35">
        <v>-661412.98</v>
      </c>
      <c r="I1070" s="35">
        <v>-490024.26</v>
      </c>
      <c r="J1070" s="35">
        <v>-432483.97</v>
      </c>
      <c r="K1070" s="35">
        <v>-401962.17</v>
      </c>
      <c r="L1070" s="35">
        <v>-396896.42</v>
      </c>
      <c r="M1070" s="35">
        <v>-406868.89</v>
      </c>
      <c r="N1070" s="35">
        <v>-179776.27</v>
      </c>
      <c r="O1070" s="35">
        <v>-162120.03</v>
      </c>
      <c r="P1070" s="36">
        <v>-5981978.4500000002</v>
      </c>
      <c r="Q1070" s="35">
        <v>-187725</v>
      </c>
      <c r="R1070" s="35">
        <v>-155714.34</v>
      </c>
      <c r="S1070" s="35">
        <v>-119348.93</v>
      </c>
      <c r="T1070" s="35">
        <v>-88023.78</v>
      </c>
      <c r="U1070" s="35">
        <v>-49935.17</v>
      </c>
      <c r="V1070" s="35">
        <v>-50731.05</v>
      </c>
      <c r="W1070" s="35">
        <v>-52516.59</v>
      </c>
      <c r="X1070" s="35">
        <v>-57442.02</v>
      </c>
      <c r="Y1070" s="35">
        <v>-62659.53</v>
      </c>
      <c r="Z1070" s="35">
        <v>-63814.39</v>
      </c>
      <c r="AA1070" s="35">
        <v>-9745.1</v>
      </c>
      <c r="AB1070" s="35">
        <v>-11881.97</v>
      </c>
      <c r="AC1070" s="36">
        <v>-909537.87</v>
      </c>
      <c r="AD1070" s="35">
        <v>-19596.88</v>
      </c>
      <c r="AE1070" s="35">
        <v>-10.08</v>
      </c>
      <c r="AF1070" s="35">
        <v>-12.17</v>
      </c>
      <c r="AG1070" s="35">
        <v>0</v>
      </c>
      <c r="AH1070" s="35">
        <v>0</v>
      </c>
      <c r="AI1070" s="35">
        <v>0</v>
      </c>
      <c r="AJ1070" s="35">
        <v>0</v>
      </c>
      <c r="AK1070" s="35">
        <v>0</v>
      </c>
      <c r="AL1070" s="35">
        <v>0</v>
      </c>
      <c r="AM1070" s="35">
        <v>0</v>
      </c>
      <c r="AN1070" s="35">
        <v>0</v>
      </c>
      <c r="AO1070" s="35">
        <v>0</v>
      </c>
      <c r="AP1070" s="37">
        <v>-19619.13</v>
      </c>
    </row>
    <row r="1071" spans="1:42" x14ac:dyDescent="0.3">
      <c r="A1071" s="30" t="s">
        <v>460</v>
      </c>
      <c r="B1071" s="41" t="s">
        <v>467</v>
      </c>
      <c r="C1071" s="55">
        <v>-6891516.3200000003</v>
      </c>
      <c r="D1071" s="35">
        <v>0</v>
      </c>
      <c r="E1071" s="35">
        <v>-1348205.76</v>
      </c>
      <c r="F1071" s="35">
        <v>-888006.26</v>
      </c>
      <c r="G1071" s="35">
        <v>-614221.43999999994</v>
      </c>
      <c r="H1071" s="35">
        <v>-661412.98</v>
      </c>
      <c r="I1071" s="35">
        <v>-490024.26</v>
      </c>
      <c r="J1071" s="35">
        <v>-432483.97</v>
      </c>
      <c r="K1071" s="35">
        <v>-401962.17</v>
      </c>
      <c r="L1071" s="35">
        <v>-396896.42</v>
      </c>
      <c r="M1071" s="35">
        <v>-406868.89</v>
      </c>
      <c r="N1071" s="35">
        <v>-179776.27</v>
      </c>
      <c r="O1071" s="35">
        <v>-162120.03</v>
      </c>
      <c r="P1071" s="36">
        <v>-5981978.4500000002</v>
      </c>
      <c r="Q1071" s="35">
        <v>-187725</v>
      </c>
      <c r="R1071" s="35">
        <v>-155714.34</v>
      </c>
      <c r="S1071" s="35">
        <v>-119348.93</v>
      </c>
      <c r="T1071" s="35">
        <v>-88023.78</v>
      </c>
      <c r="U1071" s="35">
        <v>-49935.17</v>
      </c>
      <c r="V1071" s="35">
        <v>-50731.05</v>
      </c>
      <c r="W1071" s="35">
        <v>-52516.59</v>
      </c>
      <c r="X1071" s="35">
        <v>-57442.02</v>
      </c>
      <c r="Y1071" s="35">
        <v>-62659.53</v>
      </c>
      <c r="Z1071" s="35">
        <v>-63814.39</v>
      </c>
      <c r="AA1071" s="35">
        <v>-9745.1</v>
      </c>
      <c r="AB1071" s="35">
        <v>-11881.97</v>
      </c>
      <c r="AC1071" s="36">
        <v>-909537.87</v>
      </c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42"/>
    </row>
    <row r="1072" spans="1:42" x14ac:dyDescent="0.3">
      <c r="A1072" s="30" t="s">
        <v>460</v>
      </c>
      <c r="B1072" s="44" t="s">
        <v>547</v>
      </c>
      <c r="C1072" s="56">
        <v>-19619.13</v>
      </c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4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4"/>
      <c r="AD1072" s="35">
        <v>-19596.88</v>
      </c>
      <c r="AE1072" s="35">
        <v>-10.08</v>
      </c>
      <c r="AF1072" s="35">
        <v>-12.17</v>
      </c>
      <c r="AG1072" s="35">
        <v>0</v>
      </c>
      <c r="AH1072" s="35">
        <v>0</v>
      </c>
      <c r="AI1072" s="35">
        <v>0</v>
      </c>
      <c r="AJ1072" s="35">
        <v>0</v>
      </c>
      <c r="AK1072" s="35">
        <v>0</v>
      </c>
      <c r="AL1072" s="35">
        <v>0</v>
      </c>
      <c r="AM1072" s="35">
        <v>0</v>
      </c>
      <c r="AN1072" s="35">
        <v>0</v>
      </c>
      <c r="AO1072" s="35">
        <v>0</v>
      </c>
      <c r="AP1072" s="37">
        <v>-19619.13</v>
      </c>
    </row>
    <row r="1073" spans="1:42" x14ac:dyDescent="0.3">
      <c r="A1073" s="30" t="s">
        <v>460</v>
      </c>
      <c r="B1073" s="45" t="s">
        <v>548</v>
      </c>
      <c r="C1073" s="54">
        <v>-19619.13</v>
      </c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4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4"/>
      <c r="AD1073" s="35">
        <v>-19596.88</v>
      </c>
      <c r="AE1073" s="35">
        <v>-10.08</v>
      </c>
      <c r="AF1073" s="35">
        <v>-12.17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0</v>
      </c>
      <c r="AO1073" s="35">
        <v>0</v>
      </c>
      <c r="AP1073" s="37">
        <v>-19619.13</v>
      </c>
    </row>
    <row r="1074" spans="1:42" x14ac:dyDescent="0.3">
      <c r="A1074" s="30" t="s">
        <v>460</v>
      </c>
      <c r="B1074" s="41" t="s">
        <v>467</v>
      </c>
      <c r="C1074" s="55">
        <v>-19619.13</v>
      </c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4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4"/>
      <c r="AD1074" s="35">
        <v>-19596.88</v>
      </c>
      <c r="AE1074" s="35">
        <v>-10.08</v>
      </c>
      <c r="AF1074" s="35">
        <v>-12.17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0</v>
      </c>
      <c r="AO1074" s="35">
        <v>0</v>
      </c>
      <c r="AP1074" s="37">
        <v>-19619.13</v>
      </c>
    </row>
    <row r="1075" spans="1:42" x14ac:dyDescent="0.3">
      <c r="A1075" s="60" t="s">
        <v>468</v>
      </c>
      <c r="B1075" s="61"/>
      <c r="C1075" s="54">
        <v>3.6379788070917101E-12</v>
      </c>
      <c r="D1075" s="36">
        <v>0</v>
      </c>
      <c r="E1075" s="36">
        <v>0</v>
      </c>
      <c r="F1075" s="36">
        <v>-1.4901161193847699E-8</v>
      </c>
      <c r="G1075" s="36">
        <v>-1.19209289550781E-7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1.11758708953857E-7</v>
      </c>
      <c r="O1075" s="36">
        <v>5.2386894822120698E-10</v>
      </c>
      <c r="P1075" s="36">
        <v>0</v>
      </c>
      <c r="Q1075" s="36">
        <v>0</v>
      </c>
      <c r="R1075" s="36">
        <v>3.6379788070917101E-12</v>
      </c>
      <c r="S1075" s="36">
        <v>0</v>
      </c>
      <c r="T1075" s="36">
        <v>0</v>
      </c>
      <c r="U1075" s="36">
        <v>0</v>
      </c>
      <c r="V1075" s="36">
        <v>-5.4569682106375702E-12</v>
      </c>
      <c r="W1075" s="36">
        <v>-4.5474735088646404E-12</v>
      </c>
      <c r="X1075" s="36">
        <v>0</v>
      </c>
      <c r="Y1075" s="36">
        <v>0</v>
      </c>
      <c r="Z1075" s="36">
        <v>5.6843418860808005E-13</v>
      </c>
      <c r="AA1075" s="36">
        <v>-9.0949470177292804E-13</v>
      </c>
      <c r="AB1075" s="36">
        <v>0</v>
      </c>
      <c r="AC1075" s="36">
        <v>0</v>
      </c>
      <c r="AD1075" s="36">
        <v>0</v>
      </c>
      <c r="AE1075" s="36">
        <v>0</v>
      </c>
      <c r="AF1075" s="36">
        <v>3.6379788070917101E-12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0</v>
      </c>
      <c r="AO1075" s="36">
        <v>0</v>
      </c>
      <c r="AP1075" s="37">
        <v>3.6379788070917101E-12</v>
      </c>
    </row>
    <row r="1076" spans="1:42" hidden="1" x14ac:dyDescent="0.3">
      <c r="A1076" s="30" t="s">
        <v>96</v>
      </c>
      <c r="B1076" s="31" t="s">
        <v>217</v>
      </c>
      <c r="C1076" s="32">
        <v>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  <c r="M1076" s="35">
        <v>0</v>
      </c>
      <c r="N1076" s="35">
        <v>0</v>
      </c>
      <c r="O1076" s="35">
        <v>0</v>
      </c>
      <c r="P1076" s="36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6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0</v>
      </c>
      <c r="AO1076" s="35">
        <v>0</v>
      </c>
      <c r="AP1076" s="37">
        <v>0</v>
      </c>
    </row>
    <row r="1077" spans="1:42" hidden="1" x14ac:dyDescent="0.3">
      <c r="A1077" s="30" t="s">
        <v>96</v>
      </c>
      <c r="B1077" s="38" t="s">
        <v>218</v>
      </c>
      <c r="C1077" s="32">
        <v>0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  <c r="M1077" s="35">
        <v>0</v>
      </c>
      <c r="N1077" s="35">
        <v>0</v>
      </c>
      <c r="O1077" s="35">
        <v>0</v>
      </c>
      <c r="P1077" s="36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6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0</v>
      </c>
      <c r="AO1077" s="35">
        <v>0</v>
      </c>
      <c r="AP1077" s="37">
        <v>0</v>
      </c>
    </row>
    <row r="1078" spans="1:42" hidden="1" x14ac:dyDescent="0.3">
      <c r="A1078" s="30" t="s">
        <v>96</v>
      </c>
      <c r="B1078" s="39" t="s">
        <v>219</v>
      </c>
      <c r="C1078" s="32">
        <v>0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  <c r="M1078" s="35">
        <v>0</v>
      </c>
      <c r="N1078" s="35">
        <v>0</v>
      </c>
      <c r="O1078" s="35">
        <v>0</v>
      </c>
      <c r="P1078" s="36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6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0</v>
      </c>
      <c r="AJ1078" s="35">
        <v>0</v>
      </c>
      <c r="AK1078" s="35">
        <v>0</v>
      </c>
      <c r="AL1078" s="35">
        <v>0</v>
      </c>
      <c r="AM1078" s="35">
        <v>0</v>
      </c>
      <c r="AN1078" s="35">
        <v>0</v>
      </c>
      <c r="AO1078" s="35">
        <v>0</v>
      </c>
      <c r="AP1078" s="37">
        <v>0</v>
      </c>
    </row>
    <row r="1079" spans="1:42" hidden="1" x14ac:dyDescent="0.3">
      <c r="A1079" s="30" t="s">
        <v>96</v>
      </c>
      <c r="B1079" s="40" t="s">
        <v>220</v>
      </c>
      <c r="C1079" s="32">
        <v>0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  <c r="M1079" s="35">
        <v>0</v>
      </c>
      <c r="N1079" s="35">
        <v>0</v>
      </c>
      <c r="O1079" s="35">
        <v>0</v>
      </c>
      <c r="P1079" s="36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6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0</v>
      </c>
      <c r="AJ1079" s="35">
        <v>0</v>
      </c>
      <c r="AK1079" s="35">
        <v>0</v>
      </c>
      <c r="AL1079" s="35">
        <v>0</v>
      </c>
      <c r="AM1079" s="35">
        <v>0</v>
      </c>
      <c r="AN1079" s="35">
        <v>0</v>
      </c>
      <c r="AO1079" s="35">
        <v>0</v>
      </c>
      <c r="AP1079" s="37">
        <v>0</v>
      </c>
    </row>
    <row r="1080" spans="1:42" hidden="1" x14ac:dyDescent="0.3">
      <c r="A1080" s="30" t="s">
        <v>96</v>
      </c>
      <c r="B1080" s="41" t="s">
        <v>221</v>
      </c>
      <c r="C1080" s="32">
        <v>0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  <c r="M1080" s="35">
        <v>0</v>
      </c>
      <c r="N1080" s="35">
        <v>0</v>
      </c>
      <c r="O1080" s="35">
        <v>0</v>
      </c>
      <c r="P1080" s="36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6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0</v>
      </c>
      <c r="AJ1080" s="35">
        <v>0</v>
      </c>
      <c r="AK1080" s="35">
        <v>0</v>
      </c>
      <c r="AL1080" s="35">
        <v>0</v>
      </c>
      <c r="AM1080" s="35">
        <v>0</v>
      </c>
      <c r="AN1080" s="35">
        <v>0</v>
      </c>
      <c r="AO1080" s="35">
        <v>0</v>
      </c>
      <c r="AP1080" s="37">
        <v>0</v>
      </c>
    </row>
    <row r="1081" spans="1:42" hidden="1" x14ac:dyDescent="0.3">
      <c r="A1081" s="30" t="s">
        <v>96</v>
      </c>
      <c r="B1081" s="39" t="s">
        <v>222</v>
      </c>
      <c r="C1081" s="32">
        <v>2552900.2200000002</v>
      </c>
      <c r="D1081" s="35">
        <v>0</v>
      </c>
      <c r="E1081" s="35">
        <v>0</v>
      </c>
      <c r="F1081" s="35">
        <v>0</v>
      </c>
      <c r="G1081" s="35">
        <v>68340.240000000005</v>
      </c>
      <c r="H1081" s="35">
        <v>1168021.44</v>
      </c>
      <c r="I1081" s="35">
        <v>0</v>
      </c>
      <c r="J1081" s="35">
        <v>0</v>
      </c>
      <c r="K1081" s="35">
        <v>0</v>
      </c>
      <c r="L1081" s="35">
        <v>0</v>
      </c>
      <c r="M1081" s="35">
        <v>0</v>
      </c>
      <c r="N1081" s="35">
        <v>-1167096.79</v>
      </c>
      <c r="O1081" s="35">
        <v>0</v>
      </c>
      <c r="P1081" s="36">
        <v>69264.889999999898</v>
      </c>
      <c r="Q1081" s="35">
        <v>0</v>
      </c>
      <c r="R1081" s="35">
        <v>0</v>
      </c>
      <c r="S1081" s="35">
        <v>2480140.4900000002</v>
      </c>
      <c r="T1081" s="35">
        <v>3494.84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6">
        <v>2483635.33</v>
      </c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42"/>
    </row>
    <row r="1082" spans="1:42" hidden="1" x14ac:dyDescent="0.3">
      <c r="A1082" s="30" t="s">
        <v>96</v>
      </c>
      <c r="B1082" s="40" t="s">
        <v>223</v>
      </c>
      <c r="C1082" s="32">
        <v>918219.63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  <c r="M1082" s="35">
        <v>0</v>
      </c>
      <c r="N1082" s="35">
        <v>25345.74</v>
      </c>
      <c r="O1082" s="35">
        <v>0</v>
      </c>
      <c r="P1082" s="36">
        <v>25345.74</v>
      </c>
      <c r="Q1082" s="35">
        <v>0</v>
      </c>
      <c r="R1082" s="35">
        <v>0</v>
      </c>
      <c r="S1082" s="35">
        <v>892873.89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6">
        <v>892873.89</v>
      </c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42"/>
    </row>
    <row r="1083" spans="1:42" hidden="1" x14ac:dyDescent="0.3">
      <c r="A1083" s="30" t="s">
        <v>96</v>
      </c>
      <c r="B1083" s="43" t="s">
        <v>224</v>
      </c>
      <c r="C1083" s="32">
        <v>918219.63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  <c r="M1083" s="35">
        <v>0</v>
      </c>
      <c r="N1083" s="35">
        <v>25345.74</v>
      </c>
      <c r="O1083" s="35">
        <v>0</v>
      </c>
      <c r="P1083" s="36">
        <v>25345.74</v>
      </c>
      <c r="Q1083" s="35">
        <v>0</v>
      </c>
      <c r="R1083" s="35">
        <v>0</v>
      </c>
      <c r="S1083" s="35">
        <v>892873.89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6">
        <v>892873.89</v>
      </c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42"/>
    </row>
    <row r="1084" spans="1:42" hidden="1" x14ac:dyDescent="0.3">
      <c r="A1084" s="30" t="s">
        <v>96</v>
      </c>
      <c r="B1084" s="41" t="s">
        <v>225</v>
      </c>
      <c r="C1084" s="32">
        <v>918219.63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  <c r="M1084" s="35">
        <v>0</v>
      </c>
      <c r="N1084" s="35">
        <v>25345.74</v>
      </c>
      <c r="O1084" s="35">
        <v>0</v>
      </c>
      <c r="P1084" s="36">
        <v>25345.74</v>
      </c>
      <c r="Q1084" s="35">
        <v>0</v>
      </c>
      <c r="R1084" s="35">
        <v>0</v>
      </c>
      <c r="S1084" s="35">
        <v>892873.89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6">
        <v>892873.89</v>
      </c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42"/>
    </row>
    <row r="1085" spans="1:42" hidden="1" x14ac:dyDescent="0.3">
      <c r="A1085" s="30" t="s">
        <v>96</v>
      </c>
      <c r="B1085" s="40" t="s">
        <v>226</v>
      </c>
      <c r="C1085" s="32">
        <v>1634680.59</v>
      </c>
      <c r="D1085" s="35">
        <v>0</v>
      </c>
      <c r="E1085" s="35">
        <v>0</v>
      </c>
      <c r="F1085" s="35">
        <v>0</v>
      </c>
      <c r="G1085" s="35">
        <v>68340.240000000005</v>
      </c>
      <c r="H1085" s="35">
        <v>1168021.44</v>
      </c>
      <c r="I1085" s="35">
        <v>0</v>
      </c>
      <c r="J1085" s="35">
        <v>0</v>
      </c>
      <c r="K1085" s="35">
        <v>0</v>
      </c>
      <c r="L1085" s="35">
        <v>0</v>
      </c>
      <c r="M1085" s="35">
        <v>0</v>
      </c>
      <c r="N1085" s="35">
        <v>-1192442.53</v>
      </c>
      <c r="O1085" s="35">
        <v>0</v>
      </c>
      <c r="P1085" s="36">
        <v>43919.1499999999</v>
      </c>
      <c r="Q1085" s="35">
        <v>0</v>
      </c>
      <c r="R1085" s="35">
        <v>0</v>
      </c>
      <c r="S1085" s="35">
        <v>1587266.6</v>
      </c>
      <c r="T1085" s="35">
        <v>3494.84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6">
        <v>1590761.44</v>
      </c>
      <c r="AD1085" s="33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42"/>
    </row>
    <row r="1086" spans="1:42" hidden="1" x14ac:dyDescent="0.3">
      <c r="A1086" s="30" t="s">
        <v>96</v>
      </c>
      <c r="B1086" s="43" t="s">
        <v>227</v>
      </c>
      <c r="C1086" s="32">
        <v>43587.85</v>
      </c>
      <c r="D1086" s="35">
        <v>0</v>
      </c>
      <c r="E1086" s="35">
        <v>0</v>
      </c>
      <c r="F1086" s="35">
        <v>0</v>
      </c>
      <c r="G1086" s="35">
        <v>68340.240000000005</v>
      </c>
      <c r="H1086" s="35">
        <v>56573.599999999999</v>
      </c>
      <c r="I1086" s="35">
        <v>0</v>
      </c>
      <c r="J1086" s="35">
        <v>0</v>
      </c>
      <c r="K1086" s="35">
        <v>0</v>
      </c>
      <c r="L1086" s="35">
        <v>0</v>
      </c>
      <c r="M1086" s="35">
        <v>0</v>
      </c>
      <c r="N1086" s="35">
        <v>-124913.84</v>
      </c>
      <c r="O1086" s="35">
        <v>0</v>
      </c>
      <c r="P1086" s="36">
        <v>7.2759576141834308E-12</v>
      </c>
      <c r="Q1086" s="35">
        <v>0</v>
      </c>
      <c r="R1086" s="35">
        <v>0</v>
      </c>
      <c r="S1086" s="35">
        <v>40093.01</v>
      </c>
      <c r="T1086" s="35">
        <v>3494.84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6">
        <v>43587.85</v>
      </c>
      <c r="AD1086" s="33"/>
      <c r="AE1086" s="33"/>
      <c r="AF1086" s="33"/>
      <c r="AG1086" s="33"/>
      <c r="AH1086" s="33"/>
      <c r="AI1086" s="33"/>
      <c r="AJ1086" s="33"/>
      <c r="AK1086" s="33"/>
      <c r="AL1086" s="33"/>
      <c r="AM1086" s="33"/>
      <c r="AN1086" s="33"/>
      <c r="AO1086" s="33"/>
      <c r="AP1086" s="42"/>
    </row>
    <row r="1087" spans="1:42" hidden="1" x14ac:dyDescent="0.3">
      <c r="A1087" s="30" t="s">
        <v>96</v>
      </c>
      <c r="B1087" s="44" t="s">
        <v>246</v>
      </c>
      <c r="C1087" s="32">
        <v>1175.6300000000001</v>
      </c>
      <c r="D1087" s="35">
        <v>0</v>
      </c>
      <c r="E1087" s="35">
        <v>0</v>
      </c>
      <c r="F1087" s="35">
        <v>0</v>
      </c>
      <c r="G1087" s="35">
        <v>249.6</v>
      </c>
      <c r="H1087" s="35">
        <v>183.29</v>
      </c>
      <c r="I1087" s="35">
        <v>0</v>
      </c>
      <c r="J1087" s="35">
        <v>0</v>
      </c>
      <c r="K1087" s="35">
        <v>0</v>
      </c>
      <c r="L1087" s="35">
        <v>0</v>
      </c>
      <c r="M1087" s="35">
        <v>0</v>
      </c>
      <c r="N1087" s="35">
        <v>-432.89</v>
      </c>
      <c r="O1087" s="35">
        <v>0</v>
      </c>
      <c r="P1087" s="36">
        <v>0</v>
      </c>
      <c r="Q1087" s="35">
        <v>0</v>
      </c>
      <c r="R1087" s="35">
        <v>0</v>
      </c>
      <c r="S1087" s="35">
        <v>992.34</v>
      </c>
      <c r="T1087" s="35">
        <v>183.29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0</v>
      </c>
      <c r="AA1087" s="35">
        <v>0</v>
      </c>
      <c r="AB1087" s="35">
        <v>0</v>
      </c>
      <c r="AC1087" s="36">
        <v>1175.6300000000001</v>
      </c>
      <c r="AD1087" s="33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42"/>
    </row>
    <row r="1088" spans="1:42" hidden="1" x14ac:dyDescent="0.3">
      <c r="A1088" s="30" t="s">
        <v>96</v>
      </c>
      <c r="B1088" s="45" t="s">
        <v>247</v>
      </c>
      <c r="C1088" s="32">
        <v>1175.6300000000001</v>
      </c>
      <c r="D1088" s="35">
        <v>0</v>
      </c>
      <c r="E1088" s="35">
        <v>0</v>
      </c>
      <c r="F1088" s="35">
        <v>0</v>
      </c>
      <c r="G1088" s="35">
        <v>249.6</v>
      </c>
      <c r="H1088" s="35">
        <v>183.29</v>
      </c>
      <c r="I1088" s="35">
        <v>0</v>
      </c>
      <c r="J1088" s="35">
        <v>0</v>
      </c>
      <c r="K1088" s="35">
        <v>0</v>
      </c>
      <c r="L1088" s="35">
        <v>0</v>
      </c>
      <c r="M1088" s="35">
        <v>0</v>
      </c>
      <c r="N1088" s="35">
        <v>-432.89</v>
      </c>
      <c r="O1088" s="35">
        <v>0</v>
      </c>
      <c r="P1088" s="36">
        <v>0</v>
      </c>
      <c r="Q1088" s="35">
        <v>0</v>
      </c>
      <c r="R1088" s="35">
        <v>0</v>
      </c>
      <c r="S1088" s="35">
        <v>992.34</v>
      </c>
      <c r="T1088" s="35">
        <v>183.29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0</v>
      </c>
      <c r="AA1088" s="35">
        <v>0</v>
      </c>
      <c r="AB1088" s="35">
        <v>0</v>
      </c>
      <c r="AC1088" s="36">
        <v>1175.6300000000001</v>
      </c>
      <c r="AD1088" s="33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3"/>
      <c r="AO1088" s="33"/>
      <c r="AP1088" s="42"/>
    </row>
    <row r="1089" spans="1:42" hidden="1" x14ac:dyDescent="0.3">
      <c r="A1089" s="30" t="s">
        <v>96</v>
      </c>
      <c r="B1089" s="46" t="s">
        <v>248</v>
      </c>
      <c r="C1089" s="32">
        <v>187.96</v>
      </c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4"/>
      <c r="Q1089" s="35">
        <v>0</v>
      </c>
      <c r="R1089" s="35">
        <v>0</v>
      </c>
      <c r="S1089" s="35">
        <v>187.96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6">
        <v>187.96</v>
      </c>
      <c r="AD1089" s="33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42"/>
    </row>
    <row r="1090" spans="1:42" hidden="1" x14ac:dyDescent="0.3">
      <c r="A1090" s="30" t="s">
        <v>96</v>
      </c>
      <c r="B1090" s="41" t="s">
        <v>369</v>
      </c>
      <c r="C1090" s="32">
        <v>187.96</v>
      </c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4"/>
      <c r="Q1090" s="35">
        <v>0</v>
      </c>
      <c r="R1090" s="35">
        <v>0</v>
      </c>
      <c r="S1090" s="35">
        <v>187.96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6">
        <v>187.96</v>
      </c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42"/>
    </row>
    <row r="1091" spans="1:42" hidden="1" x14ac:dyDescent="0.3">
      <c r="A1091" s="30" t="s">
        <v>96</v>
      </c>
      <c r="B1091" s="46" t="s">
        <v>371</v>
      </c>
      <c r="C1091" s="32">
        <v>917.68</v>
      </c>
      <c r="D1091" s="35">
        <v>0</v>
      </c>
      <c r="E1091" s="35">
        <v>0</v>
      </c>
      <c r="F1091" s="35">
        <v>0</v>
      </c>
      <c r="G1091" s="35">
        <v>249.6</v>
      </c>
      <c r="H1091" s="35">
        <v>183.29</v>
      </c>
      <c r="I1091" s="35">
        <v>0</v>
      </c>
      <c r="J1091" s="35">
        <v>0</v>
      </c>
      <c r="K1091" s="35">
        <v>0</v>
      </c>
      <c r="L1091" s="35">
        <v>0</v>
      </c>
      <c r="M1091" s="35">
        <v>0</v>
      </c>
      <c r="N1091" s="35">
        <v>-432.89</v>
      </c>
      <c r="O1091" s="35">
        <v>0</v>
      </c>
      <c r="P1091" s="36">
        <v>0</v>
      </c>
      <c r="Q1091" s="35">
        <v>0</v>
      </c>
      <c r="R1091" s="35">
        <v>0</v>
      </c>
      <c r="S1091" s="35">
        <v>734.39</v>
      </c>
      <c r="T1091" s="35">
        <v>183.29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6">
        <v>917.68</v>
      </c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42"/>
    </row>
    <row r="1092" spans="1:42" hidden="1" x14ac:dyDescent="0.3">
      <c r="A1092" s="30" t="s">
        <v>96</v>
      </c>
      <c r="B1092" s="41" t="s">
        <v>438</v>
      </c>
      <c r="C1092" s="32">
        <v>869.69</v>
      </c>
      <c r="D1092" s="35">
        <v>0</v>
      </c>
      <c r="E1092" s="35">
        <v>0</v>
      </c>
      <c r="F1092" s="35">
        <v>0</v>
      </c>
      <c r="G1092" s="35">
        <v>249.6</v>
      </c>
      <c r="H1092" s="35">
        <v>183.29</v>
      </c>
      <c r="I1092" s="35">
        <v>0</v>
      </c>
      <c r="J1092" s="35">
        <v>0</v>
      </c>
      <c r="K1092" s="35">
        <v>0</v>
      </c>
      <c r="L1092" s="35">
        <v>0</v>
      </c>
      <c r="M1092" s="35">
        <v>0</v>
      </c>
      <c r="N1092" s="35">
        <v>-432.89</v>
      </c>
      <c r="O1092" s="35">
        <v>0</v>
      </c>
      <c r="P1092" s="36">
        <v>0</v>
      </c>
      <c r="Q1092" s="35">
        <v>0</v>
      </c>
      <c r="R1092" s="35">
        <v>0</v>
      </c>
      <c r="S1092" s="35">
        <v>686.4</v>
      </c>
      <c r="T1092" s="35">
        <v>183.29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6">
        <v>869.69</v>
      </c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42"/>
    </row>
    <row r="1093" spans="1:42" hidden="1" x14ac:dyDescent="0.3">
      <c r="A1093" s="30" t="s">
        <v>96</v>
      </c>
      <c r="B1093" s="41" t="s">
        <v>373</v>
      </c>
      <c r="C1093" s="32">
        <v>47.99</v>
      </c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4"/>
      <c r="Q1093" s="35">
        <v>0</v>
      </c>
      <c r="R1093" s="35">
        <v>0</v>
      </c>
      <c r="S1093" s="35">
        <v>47.99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6">
        <v>47.99</v>
      </c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42"/>
    </row>
    <row r="1094" spans="1:42" hidden="1" x14ac:dyDescent="0.3">
      <c r="A1094" s="30" t="s">
        <v>96</v>
      </c>
      <c r="B1094" s="46" t="s">
        <v>308</v>
      </c>
      <c r="C1094" s="32">
        <v>69.989999999999995</v>
      </c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4"/>
      <c r="Q1094" s="35">
        <v>0</v>
      </c>
      <c r="R1094" s="35">
        <v>0</v>
      </c>
      <c r="S1094" s="35">
        <v>69.989999999999995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6">
        <v>69.989999999999995</v>
      </c>
      <c r="AD1094" s="33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42"/>
    </row>
    <row r="1095" spans="1:42" hidden="1" x14ac:dyDescent="0.3">
      <c r="A1095" s="30" t="s">
        <v>96</v>
      </c>
      <c r="B1095" s="41" t="s">
        <v>469</v>
      </c>
      <c r="C1095" s="32">
        <v>69.989999999999995</v>
      </c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4"/>
      <c r="Q1095" s="35">
        <v>0</v>
      </c>
      <c r="R1095" s="35">
        <v>0</v>
      </c>
      <c r="S1095" s="35">
        <v>69.989999999999995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6">
        <v>69.989999999999995</v>
      </c>
      <c r="AD1095" s="33"/>
      <c r="AE1095" s="33"/>
      <c r="AF1095" s="33"/>
      <c r="AG1095" s="33"/>
      <c r="AH1095" s="33"/>
      <c r="AI1095" s="33"/>
      <c r="AJ1095" s="33"/>
      <c r="AK1095" s="33"/>
      <c r="AL1095" s="33"/>
      <c r="AM1095" s="33"/>
      <c r="AN1095" s="33"/>
      <c r="AO1095" s="33"/>
      <c r="AP1095" s="42"/>
    </row>
    <row r="1096" spans="1:42" hidden="1" x14ac:dyDescent="0.3">
      <c r="A1096" s="30" t="s">
        <v>96</v>
      </c>
      <c r="B1096" s="44" t="s">
        <v>376</v>
      </c>
      <c r="C1096" s="32">
        <v>0</v>
      </c>
      <c r="D1096" s="35">
        <v>0</v>
      </c>
      <c r="E1096" s="35">
        <v>0</v>
      </c>
      <c r="F1096" s="35">
        <v>0</v>
      </c>
      <c r="G1096" s="35">
        <v>0</v>
      </c>
      <c r="H1096" s="35">
        <v>449.45</v>
      </c>
      <c r="I1096" s="35">
        <v>0</v>
      </c>
      <c r="J1096" s="35">
        <v>0</v>
      </c>
      <c r="K1096" s="35">
        <v>0</v>
      </c>
      <c r="L1096" s="35">
        <v>0</v>
      </c>
      <c r="M1096" s="35">
        <v>0</v>
      </c>
      <c r="N1096" s="35">
        <v>-449.45</v>
      </c>
      <c r="O1096" s="35">
        <v>0</v>
      </c>
      <c r="P1096" s="36">
        <v>0</v>
      </c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4"/>
      <c r="AD1096" s="33"/>
      <c r="AE1096" s="33"/>
      <c r="AF1096" s="33"/>
      <c r="AG1096" s="33"/>
      <c r="AH1096" s="33"/>
      <c r="AI1096" s="33"/>
      <c r="AJ1096" s="33"/>
      <c r="AK1096" s="33"/>
      <c r="AL1096" s="33"/>
      <c r="AM1096" s="33"/>
      <c r="AN1096" s="33"/>
      <c r="AO1096" s="33"/>
      <c r="AP1096" s="42"/>
    </row>
    <row r="1097" spans="1:42" hidden="1" x14ac:dyDescent="0.3">
      <c r="A1097" s="30" t="s">
        <v>96</v>
      </c>
      <c r="B1097" s="41" t="s">
        <v>470</v>
      </c>
      <c r="C1097" s="32">
        <v>0</v>
      </c>
      <c r="D1097" s="35">
        <v>0</v>
      </c>
      <c r="E1097" s="35">
        <v>0</v>
      </c>
      <c r="F1097" s="35">
        <v>0</v>
      </c>
      <c r="G1097" s="35">
        <v>0</v>
      </c>
      <c r="H1097" s="35">
        <v>449.45</v>
      </c>
      <c r="I1097" s="35">
        <v>0</v>
      </c>
      <c r="J1097" s="35">
        <v>0</v>
      </c>
      <c r="K1097" s="35">
        <v>0</v>
      </c>
      <c r="L1097" s="35">
        <v>0</v>
      </c>
      <c r="M1097" s="35">
        <v>0</v>
      </c>
      <c r="N1097" s="35">
        <v>-449.45</v>
      </c>
      <c r="O1097" s="35">
        <v>0</v>
      </c>
      <c r="P1097" s="36">
        <v>0</v>
      </c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4"/>
      <c r="AD1097" s="33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42"/>
    </row>
    <row r="1098" spans="1:42" hidden="1" x14ac:dyDescent="0.3">
      <c r="A1098" s="30" t="s">
        <v>96</v>
      </c>
      <c r="B1098" s="44" t="s">
        <v>272</v>
      </c>
      <c r="C1098" s="32">
        <v>0</v>
      </c>
      <c r="D1098" s="35">
        <v>0</v>
      </c>
      <c r="E1098" s="35">
        <v>0</v>
      </c>
      <c r="F1098" s="35">
        <v>0</v>
      </c>
      <c r="G1098" s="35">
        <v>63.27</v>
      </c>
      <c r="H1098" s="35">
        <v>0</v>
      </c>
      <c r="I1098" s="35">
        <v>0</v>
      </c>
      <c r="J1098" s="35">
        <v>0</v>
      </c>
      <c r="K1098" s="35">
        <v>0</v>
      </c>
      <c r="L1098" s="35">
        <v>0</v>
      </c>
      <c r="M1098" s="35">
        <v>0</v>
      </c>
      <c r="N1098" s="35">
        <v>-63.27</v>
      </c>
      <c r="O1098" s="35">
        <v>0</v>
      </c>
      <c r="P1098" s="36">
        <v>0</v>
      </c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4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42"/>
    </row>
    <row r="1099" spans="1:42" hidden="1" x14ac:dyDescent="0.3">
      <c r="A1099" s="30" t="s">
        <v>96</v>
      </c>
      <c r="B1099" s="41" t="s">
        <v>447</v>
      </c>
      <c r="C1099" s="32">
        <v>0</v>
      </c>
      <c r="D1099" s="35">
        <v>0</v>
      </c>
      <c r="E1099" s="35">
        <v>0</v>
      </c>
      <c r="F1099" s="35">
        <v>0</v>
      </c>
      <c r="G1099" s="35">
        <v>63.27</v>
      </c>
      <c r="H1099" s="35">
        <v>0</v>
      </c>
      <c r="I1099" s="35">
        <v>0</v>
      </c>
      <c r="J1099" s="35">
        <v>0</v>
      </c>
      <c r="K1099" s="35">
        <v>0</v>
      </c>
      <c r="L1099" s="35">
        <v>0</v>
      </c>
      <c r="M1099" s="35">
        <v>0</v>
      </c>
      <c r="N1099" s="35">
        <v>-63.27</v>
      </c>
      <c r="O1099" s="35">
        <v>0</v>
      </c>
      <c r="P1099" s="36">
        <v>0</v>
      </c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4"/>
      <c r="AD1099" s="33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42"/>
    </row>
    <row r="1100" spans="1:42" hidden="1" x14ac:dyDescent="0.3">
      <c r="A1100" s="30" t="s">
        <v>96</v>
      </c>
      <c r="B1100" s="44" t="s">
        <v>282</v>
      </c>
      <c r="C1100" s="32">
        <v>1898.88</v>
      </c>
      <c r="D1100" s="35">
        <v>0</v>
      </c>
      <c r="E1100" s="35">
        <v>0</v>
      </c>
      <c r="F1100" s="35">
        <v>0</v>
      </c>
      <c r="G1100" s="35">
        <v>181.86</v>
      </c>
      <c r="H1100" s="35">
        <v>9.6999999999999993</v>
      </c>
      <c r="I1100" s="35">
        <v>0</v>
      </c>
      <c r="J1100" s="35">
        <v>0</v>
      </c>
      <c r="K1100" s="35">
        <v>0</v>
      </c>
      <c r="L1100" s="35">
        <v>0</v>
      </c>
      <c r="M1100" s="35">
        <v>0</v>
      </c>
      <c r="N1100" s="35">
        <v>-191.56</v>
      </c>
      <c r="O1100" s="35">
        <v>0</v>
      </c>
      <c r="P1100" s="36">
        <v>1.2434497875801801E-14</v>
      </c>
      <c r="Q1100" s="35">
        <v>0</v>
      </c>
      <c r="R1100" s="35">
        <v>0</v>
      </c>
      <c r="S1100" s="35">
        <v>1748.89</v>
      </c>
      <c r="T1100" s="35">
        <v>149.99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0</v>
      </c>
      <c r="AA1100" s="35">
        <v>0</v>
      </c>
      <c r="AB1100" s="35">
        <v>0</v>
      </c>
      <c r="AC1100" s="36">
        <v>1898.88</v>
      </c>
      <c r="AD1100" s="33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42"/>
    </row>
    <row r="1101" spans="1:42" hidden="1" x14ac:dyDescent="0.3">
      <c r="A1101" s="30" t="s">
        <v>96</v>
      </c>
      <c r="B1101" s="41" t="s">
        <v>332</v>
      </c>
      <c r="C1101" s="32">
        <v>149.99</v>
      </c>
      <c r="D1101" s="35">
        <v>0</v>
      </c>
      <c r="E1101" s="35">
        <v>0</v>
      </c>
      <c r="F1101" s="35">
        <v>0</v>
      </c>
      <c r="G1101" s="35">
        <v>89.88</v>
      </c>
      <c r="H1101" s="35">
        <v>0</v>
      </c>
      <c r="I1101" s="35">
        <v>0</v>
      </c>
      <c r="J1101" s="35">
        <v>0</v>
      </c>
      <c r="K1101" s="35">
        <v>0</v>
      </c>
      <c r="L1101" s="35">
        <v>0</v>
      </c>
      <c r="M1101" s="35">
        <v>0</v>
      </c>
      <c r="N1101" s="35">
        <v>-89.88</v>
      </c>
      <c r="O1101" s="35">
        <v>0</v>
      </c>
      <c r="P1101" s="36">
        <v>0</v>
      </c>
      <c r="Q1101" s="35">
        <v>0</v>
      </c>
      <c r="R1101" s="35">
        <v>0</v>
      </c>
      <c r="S1101" s="35">
        <v>0</v>
      </c>
      <c r="T1101" s="35">
        <v>149.99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0</v>
      </c>
      <c r="AA1101" s="35">
        <v>0</v>
      </c>
      <c r="AB1101" s="35">
        <v>0</v>
      </c>
      <c r="AC1101" s="36">
        <v>149.99</v>
      </c>
      <c r="AD1101" s="33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42"/>
    </row>
    <row r="1102" spans="1:42" hidden="1" x14ac:dyDescent="0.3">
      <c r="A1102" s="30" t="s">
        <v>96</v>
      </c>
      <c r="B1102" s="41" t="s">
        <v>471</v>
      </c>
      <c r="C1102" s="32">
        <v>0</v>
      </c>
      <c r="D1102" s="35">
        <v>0</v>
      </c>
      <c r="E1102" s="35">
        <v>0</v>
      </c>
      <c r="F1102" s="35">
        <v>0</v>
      </c>
      <c r="G1102" s="35">
        <v>0</v>
      </c>
      <c r="H1102" s="35">
        <v>9.6999999999999993</v>
      </c>
      <c r="I1102" s="35">
        <v>0</v>
      </c>
      <c r="J1102" s="35">
        <v>0</v>
      </c>
      <c r="K1102" s="35">
        <v>0</v>
      </c>
      <c r="L1102" s="35">
        <v>0</v>
      </c>
      <c r="M1102" s="35">
        <v>0</v>
      </c>
      <c r="N1102" s="35">
        <v>-9.6999999999999993</v>
      </c>
      <c r="O1102" s="35">
        <v>0</v>
      </c>
      <c r="P1102" s="36">
        <v>0</v>
      </c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4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42"/>
    </row>
    <row r="1103" spans="1:42" hidden="1" x14ac:dyDescent="0.3">
      <c r="A1103" s="30" t="s">
        <v>96</v>
      </c>
      <c r="B1103" s="41" t="s">
        <v>334</v>
      </c>
      <c r="C1103" s="32">
        <v>1748.89</v>
      </c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4"/>
      <c r="Q1103" s="35">
        <v>0</v>
      </c>
      <c r="R1103" s="35">
        <v>0</v>
      </c>
      <c r="S1103" s="35">
        <v>1748.89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6">
        <v>1748.89</v>
      </c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42"/>
    </row>
    <row r="1104" spans="1:42" hidden="1" x14ac:dyDescent="0.3">
      <c r="A1104" s="30" t="s">
        <v>96</v>
      </c>
      <c r="B1104" s="41" t="s">
        <v>445</v>
      </c>
      <c r="C1104" s="32">
        <v>0</v>
      </c>
      <c r="D1104" s="35">
        <v>0</v>
      </c>
      <c r="E1104" s="35">
        <v>0</v>
      </c>
      <c r="F1104" s="35">
        <v>0</v>
      </c>
      <c r="G1104" s="35">
        <v>91.98</v>
      </c>
      <c r="H1104" s="35">
        <v>0</v>
      </c>
      <c r="I1104" s="35">
        <v>0</v>
      </c>
      <c r="J1104" s="35">
        <v>0</v>
      </c>
      <c r="K1104" s="35">
        <v>0</v>
      </c>
      <c r="L1104" s="35">
        <v>0</v>
      </c>
      <c r="M1104" s="35">
        <v>0</v>
      </c>
      <c r="N1104" s="35">
        <v>-91.98</v>
      </c>
      <c r="O1104" s="35">
        <v>0</v>
      </c>
      <c r="P1104" s="36">
        <v>0</v>
      </c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4"/>
      <c r="AD1104" s="33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42"/>
    </row>
    <row r="1105" spans="1:42" hidden="1" x14ac:dyDescent="0.3">
      <c r="A1105" s="30" t="s">
        <v>96</v>
      </c>
      <c r="B1105" s="44" t="s">
        <v>290</v>
      </c>
      <c r="C1105" s="32">
        <v>18077.32</v>
      </c>
      <c r="D1105" s="35">
        <v>0</v>
      </c>
      <c r="E1105" s="35">
        <v>0</v>
      </c>
      <c r="F1105" s="35">
        <v>0</v>
      </c>
      <c r="G1105" s="35">
        <v>89.62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  <c r="M1105" s="35">
        <v>0</v>
      </c>
      <c r="N1105" s="35">
        <v>-89.62</v>
      </c>
      <c r="O1105" s="35">
        <v>0</v>
      </c>
      <c r="P1105" s="36">
        <v>0</v>
      </c>
      <c r="Q1105" s="35">
        <v>0</v>
      </c>
      <c r="R1105" s="35">
        <v>0</v>
      </c>
      <c r="S1105" s="35">
        <v>18077.32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6">
        <v>18077.32</v>
      </c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42"/>
    </row>
    <row r="1106" spans="1:42" hidden="1" x14ac:dyDescent="0.3">
      <c r="A1106" s="30" t="s">
        <v>96</v>
      </c>
      <c r="B1106" s="41" t="s">
        <v>400</v>
      </c>
      <c r="C1106" s="32">
        <v>900</v>
      </c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4"/>
      <c r="Q1106" s="35">
        <v>0</v>
      </c>
      <c r="R1106" s="35">
        <v>0</v>
      </c>
      <c r="S1106" s="35">
        <v>900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6">
        <v>900</v>
      </c>
      <c r="AD1106" s="33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42"/>
    </row>
    <row r="1107" spans="1:42" hidden="1" x14ac:dyDescent="0.3">
      <c r="A1107" s="30" t="s">
        <v>96</v>
      </c>
      <c r="B1107" s="45" t="s">
        <v>342</v>
      </c>
      <c r="C1107" s="32">
        <v>11590</v>
      </c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4"/>
      <c r="Q1107" s="35">
        <v>0</v>
      </c>
      <c r="R1107" s="35">
        <v>0</v>
      </c>
      <c r="S1107" s="35">
        <v>11590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6">
        <v>11590</v>
      </c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42"/>
    </row>
    <row r="1108" spans="1:42" hidden="1" x14ac:dyDescent="0.3">
      <c r="A1108" s="30" t="s">
        <v>96</v>
      </c>
      <c r="B1108" s="41" t="s">
        <v>344</v>
      </c>
      <c r="C1108" s="32">
        <v>435</v>
      </c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4"/>
      <c r="Q1108" s="35">
        <v>0</v>
      </c>
      <c r="R1108" s="35">
        <v>0</v>
      </c>
      <c r="S1108" s="35">
        <v>435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6">
        <v>435</v>
      </c>
      <c r="AD1108" s="33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42"/>
    </row>
    <row r="1109" spans="1:42" hidden="1" x14ac:dyDescent="0.3">
      <c r="A1109" s="30" t="s">
        <v>96</v>
      </c>
      <c r="B1109" s="41" t="s">
        <v>472</v>
      </c>
      <c r="C1109" s="32">
        <v>11155</v>
      </c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4"/>
      <c r="Q1109" s="35">
        <v>0</v>
      </c>
      <c r="R1109" s="35">
        <v>0</v>
      </c>
      <c r="S1109" s="35">
        <v>11155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6">
        <v>11155</v>
      </c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42"/>
    </row>
    <row r="1110" spans="1:42" hidden="1" x14ac:dyDescent="0.3">
      <c r="A1110" s="30" t="s">
        <v>96</v>
      </c>
      <c r="B1110" s="45" t="s">
        <v>316</v>
      </c>
      <c r="C1110" s="32">
        <v>5587.32</v>
      </c>
      <c r="D1110" s="35">
        <v>0</v>
      </c>
      <c r="E1110" s="35">
        <v>0</v>
      </c>
      <c r="F1110" s="35">
        <v>0</v>
      </c>
      <c r="G1110" s="35">
        <v>89.62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  <c r="M1110" s="35">
        <v>0</v>
      </c>
      <c r="N1110" s="35">
        <v>-89.62</v>
      </c>
      <c r="O1110" s="35">
        <v>0</v>
      </c>
      <c r="P1110" s="36">
        <v>0</v>
      </c>
      <c r="Q1110" s="35">
        <v>0</v>
      </c>
      <c r="R1110" s="35">
        <v>0</v>
      </c>
      <c r="S1110" s="35">
        <v>5587.32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6">
        <v>5587.32</v>
      </c>
      <c r="AD1110" s="33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42"/>
    </row>
    <row r="1111" spans="1:42" hidden="1" x14ac:dyDescent="0.3">
      <c r="A1111" s="30" t="s">
        <v>96</v>
      </c>
      <c r="B1111" s="41" t="s">
        <v>317</v>
      </c>
      <c r="C1111" s="32">
        <v>5587.32</v>
      </c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4"/>
      <c r="Q1111" s="35">
        <v>0</v>
      </c>
      <c r="R1111" s="35">
        <v>0</v>
      </c>
      <c r="S1111" s="35">
        <v>5587.32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6">
        <v>5587.32</v>
      </c>
      <c r="AD1111" s="33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42"/>
    </row>
    <row r="1112" spans="1:42" hidden="1" x14ac:dyDescent="0.3">
      <c r="A1112" s="30" t="s">
        <v>96</v>
      </c>
      <c r="B1112" s="41" t="s">
        <v>420</v>
      </c>
      <c r="C1112" s="32">
        <v>0</v>
      </c>
      <c r="D1112" s="35">
        <v>0</v>
      </c>
      <c r="E1112" s="35">
        <v>0</v>
      </c>
      <c r="F1112" s="35">
        <v>0</v>
      </c>
      <c r="G1112" s="35">
        <v>89.62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  <c r="M1112" s="35">
        <v>0</v>
      </c>
      <c r="N1112" s="35">
        <v>-89.62</v>
      </c>
      <c r="O1112" s="35">
        <v>0</v>
      </c>
      <c r="P1112" s="36">
        <v>0</v>
      </c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4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42"/>
    </row>
    <row r="1113" spans="1:42" hidden="1" x14ac:dyDescent="0.3">
      <c r="A1113" s="30" t="s">
        <v>96</v>
      </c>
      <c r="B1113" s="44" t="s">
        <v>231</v>
      </c>
      <c r="C1113" s="32">
        <v>22436.02</v>
      </c>
      <c r="D1113" s="35">
        <v>0</v>
      </c>
      <c r="E1113" s="35">
        <v>0</v>
      </c>
      <c r="F1113" s="35">
        <v>0</v>
      </c>
      <c r="G1113" s="35">
        <v>67755.89</v>
      </c>
      <c r="H1113" s="35">
        <v>55931.16</v>
      </c>
      <c r="I1113" s="35">
        <v>0</v>
      </c>
      <c r="J1113" s="35">
        <v>0</v>
      </c>
      <c r="K1113" s="35">
        <v>0</v>
      </c>
      <c r="L1113" s="35">
        <v>0</v>
      </c>
      <c r="M1113" s="35">
        <v>0</v>
      </c>
      <c r="N1113" s="35">
        <v>-123687.05</v>
      </c>
      <c r="O1113" s="35">
        <v>0</v>
      </c>
      <c r="P1113" s="36">
        <v>0</v>
      </c>
      <c r="Q1113" s="35">
        <v>0</v>
      </c>
      <c r="R1113" s="35">
        <v>0</v>
      </c>
      <c r="S1113" s="35">
        <v>19274.46</v>
      </c>
      <c r="T1113" s="35">
        <v>3161.56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6">
        <v>22436.02</v>
      </c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42"/>
    </row>
    <row r="1114" spans="1:42" hidden="1" x14ac:dyDescent="0.3">
      <c r="A1114" s="30" t="s">
        <v>96</v>
      </c>
      <c r="B1114" s="41" t="s">
        <v>267</v>
      </c>
      <c r="C1114" s="32">
        <v>557.91999999999996</v>
      </c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4"/>
      <c r="Q1114" s="35">
        <v>0</v>
      </c>
      <c r="R1114" s="35">
        <v>0</v>
      </c>
      <c r="S1114" s="35">
        <v>557.91999999999996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6">
        <v>557.91999999999996</v>
      </c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42"/>
    </row>
    <row r="1115" spans="1:42" hidden="1" x14ac:dyDescent="0.3">
      <c r="A1115" s="30" t="s">
        <v>96</v>
      </c>
      <c r="B1115" s="41" t="s">
        <v>251</v>
      </c>
      <c r="C1115" s="32">
        <v>1853.31</v>
      </c>
      <c r="D1115" s="35">
        <v>0</v>
      </c>
      <c r="E1115" s="35">
        <v>0</v>
      </c>
      <c r="F1115" s="35">
        <v>0</v>
      </c>
      <c r="G1115" s="35">
        <v>5436.66</v>
      </c>
      <c r="H1115" s="35">
        <v>1361.25</v>
      </c>
      <c r="I1115" s="35">
        <v>0</v>
      </c>
      <c r="J1115" s="35">
        <v>0</v>
      </c>
      <c r="K1115" s="35">
        <v>0</v>
      </c>
      <c r="L1115" s="35">
        <v>0</v>
      </c>
      <c r="M1115" s="35">
        <v>0</v>
      </c>
      <c r="N1115" s="35">
        <v>-6797.91</v>
      </c>
      <c r="O1115" s="35">
        <v>0</v>
      </c>
      <c r="P1115" s="36">
        <v>0</v>
      </c>
      <c r="Q1115" s="35">
        <v>0</v>
      </c>
      <c r="R1115" s="35">
        <v>0</v>
      </c>
      <c r="S1115" s="35">
        <v>1794.05</v>
      </c>
      <c r="T1115" s="35">
        <v>59.26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6">
        <v>1853.31</v>
      </c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42"/>
    </row>
    <row r="1116" spans="1:42" hidden="1" x14ac:dyDescent="0.3">
      <c r="A1116" s="30" t="s">
        <v>96</v>
      </c>
      <c r="B1116" s="41" t="s">
        <v>276</v>
      </c>
      <c r="C1116" s="32">
        <v>9168.51</v>
      </c>
      <c r="D1116" s="35">
        <v>0</v>
      </c>
      <c r="E1116" s="35">
        <v>0</v>
      </c>
      <c r="F1116" s="35">
        <v>0</v>
      </c>
      <c r="G1116" s="35">
        <v>264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  <c r="M1116" s="35">
        <v>0</v>
      </c>
      <c r="N1116" s="35">
        <v>-264</v>
      </c>
      <c r="O1116" s="35">
        <v>0</v>
      </c>
      <c r="P1116" s="36">
        <v>0</v>
      </c>
      <c r="Q1116" s="35">
        <v>0</v>
      </c>
      <c r="R1116" s="35">
        <v>0</v>
      </c>
      <c r="S1116" s="35">
        <v>6398.01</v>
      </c>
      <c r="T1116" s="35">
        <v>2770.5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6">
        <v>9168.51</v>
      </c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42"/>
    </row>
    <row r="1117" spans="1:42" hidden="1" x14ac:dyDescent="0.3">
      <c r="A1117" s="30" t="s">
        <v>96</v>
      </c>
      <c r="B1117" s="41" t="s">
        <v>346</v>
      </c>
      <c r="C1117" s="32">
        <v>0</v>
      </c>
      <c r="D1117" s="35">
        <v>0</v>
      </c>
      <c r="E1117" s="35">
        <v>0</v>
      </c>
      <c r="F1117" s="35">
        <v>0</v>
      </c>
      <c r="G1117" s="35">
        <v>92.49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  <c r="M1117" s="35">
        <v>0</v>
      </c>
      <c r="N1117" s="35">
        <v>-92.49</v>
      </c>
      <c r="O1117" s="35">
        <v>0</v>
      </c>
      <c r="P1117" s="36">
        <v>0</v>
      </c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4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42"/>
    </row>
    <row r="1118" spans="1:42" hidden="1" x14ac:dyDescent="0.3">
      <c r="A1118" s="30" t="s">
        <v>96</v>
      </c>
      <c r="B1118" s="41" t="s">
        <v>348</v>
      </c>
      <c r="C1118" s="32">
        <v>0</v>
      </c>
      <c r="D1118" s="35">
        <v>0</v>
      </c>
      <c r="E1118" s="35">
        <v>0</v>
      </c>
      <c r="F1118" s="35">
        <v>0</v>
      </c>
      <c r="G1118" s="35">
        <v>152.31</v>
      </c>
      <c r="H1118" s="35">
        <v>876.53</v>
      </c>
      <c r="I1118" s="35">
        <v>0</v>
      </c>
      <c r="J1118" s="35">
        <v>0</v>
      </c>
      <c r="K1118" s="35">
        <v>0</v>
      </c>
      <c r="L1118" s="35">
        <v>0</v>
      </c>
      <c r="M1118" s="35">
        <v>0</v>
      </c>
      <c r="N1118" s="35">
        <v>-1028.8399999999999</v>
      </c>
      <c r="O1118" s="35">
        <v>0</v>
      </c>
      <c r="P1118" s="36">
        <v>0</v>
      </c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4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42"/>
    </row>
    <row r="1119" spans="1:42" hidden="1" x14ac:dyDescent="0.3">
      <c r="A1119" s="30" t="s">
        <v>96</v>
      </c>
      <c r="B1119" s="41" t="s">
        <v>473</v>
      </c>
      <c r="C1119" s="32">
        <v>241.52</v>
      </c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4"/>
      <c r="Q1119" s="35">
        <v>0</v>
      </c>
      <c r="R1119" s="35">
        <v>0</v>
      </c>
      <c r="S1119" s="35">
        <v>241.52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6">
        <v>241.52</v>
      </c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42"/>
    </row>
    <row r="1120" spans="1:42" hidden="1" x14ac:dyDescent="0.3">
      <c r="A1120" s="30" t="s">
        <v>96</v>
      </c>
      <c r="B1120" s="41" t="s">
        <v>350</v>
      </c>
      <c r="C1120" s="32">
        <v>355.62</v>
      </c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4"/>
      <c r="Q1120" s="35">
        <v>0</v>
      </c>
      <c r="R1120" s="35">
        <v>0</v>
      </c>
      <c r="S1120" s="35">
        <v>355.62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6">
        <v>355.62</v>
      </c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42"/>
    </row>
    <row r="1121" spans="1:42" hidden="1" x14ac:dyDescent="0.3">
      <c r="A1121" s="30" t="s">
        <v>96</v>
      </c>
      <c r="B1121" s="41" t="s">
        <v>269</v>
      </c>
      <c r="C1121" s="32">
        <v>5663.61</v>
      </c>
      <c r="D1121" s="35">
        <v>0</v>
      </c>
      <c r="E1121" s="35">
        <v>0</v>
      </c>
      <c r="F1121" s="35">
        <v>0</v>
      </c>
      <c r="G1121" s="35">
        <v>56464.26</v>
      </c>
      <c r="H1121" s="35">
        <v>11948.17</v>
      </c>
      <c r="I1121" s="35">
        <v>0</v>
      </c>
      <c r="J1121" s="35">
        <v>0</v>
      </c>
      <c r="K1121" s="35">
        <v>0</v>
      </c>
      <c r="L1121" s="35">
        <v>0</v>
      </c>
      <c r="M1121" s="35">
        <v>0</v>
      </c>
      <c r="N1121" s="35">
        <v>-68412.429999999993</v>
      </c>
      <c r="O1121" s="35">
        <v>0</v>
      </c>
      <c r="P1121" s="36">
        <v>-5.4569682106375702E-12</v>
      </c>
      <c r="Q1121" s="35">
        <v>0</v>
      </c>
      <c r="R1121" s="35">
        <v>0</v>
      </c>
      <c r="S1121" s="35">
        <v>5331.81</v>
      </c>
      <c r="T1121" s="35">
        <v>331.8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6">
        <v>5663.61</v>
      </c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42"/>
    </row>
    <row r="1122" spans="1:42" hidden="1" x14ac:dyDescent="0.3">
      <c r="A1122" s="30" t="s">
        <v>96</v>
      </c>
      <c r="B1122" s="41" t="s">
        <v>232</v>
      </c>
      <c r="C1122" s="32">
        <v>4595.53</v>
      </c>
      <c r="D1122" s="35">
        <v>0</v>
      </c>
      <c r="E1122" s="35">
        <v>0</v>
      </c>
      <c r="F1122" s="35">
        <v>0</v>
      </c>
      <c r="G1122" s="35">
        <v>4733.71</v>
      </c>
      <c r="H1122" s="35">
        <v>1660.26</v>
      </c>
      <c r="I1122" s="35">
        <v>0</v>
      </c>
      <c r="J1122" s="35">
        <v>0</v>
      </c>
      <c r="K1122" s="35">
        <v>0</v>
      </c>
      <c r="L1122" s="35">
        <v>0</v>
      </c>
      <c r="M1122" s="35">
        <v>0</v>
      </c>
      <c r="N1122" s="35">
        <v>-6393.97</v>
      </c>
      <c r="O1122" s="35">
        <v>0</v>
      </c>
      <c r="P1122" s="36">
        <v>-2.2737367544323201E-13</v>
      </c>
      <c r="Q1122" s="35">
        <v>0</v>
      </c>
      <c r="R1122" s="35">
        <v>0</v>
      </c>
      <c r="S1122" s="35">
        <v>4595.53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6">
        <v>4595.53</v>
      </c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42"/>
    </row>
    <row r="1123" spans="1:42" hidden="1" x14ac:dyDescent="0.3">
      <c r="A1123" s="30" t="s">
        <v>96</v>
      </c>
      <c r="B1123" s="41" t="s">
        <v>352</v>
      </c>
      <c r="C1123" s="32">
        <v>-7.2759576141834308E-12</v>
      </c>
      <c r="D1123" s="35">
        <v>0</v>
      </c>
      <c r="E1123" s="35">
        <v>0</v>
      </c>
      <c r="F1123" s="35">
        <v>0</v>
      </c>
      <c r="G1123" s="35">
        <v>531.52</v>
      </c>
      <c r="H1123" s="35">
        <v>39685</v>
      </c>
      <c r="I1123" s="35">
        <v>0</v>
      </c>
      <c r="J1123" s="35">
        <v>0</v>
      </c>
      <c r="K1123" s="35">
        <v>0</v>
      </c>
      <c r="L1123" s="35">
        <v>0</v>
      </c>
      <c r="M1123" s="35">
        <v>0</v>
      </c>
      <c r="N1123" s="35">
        <v>-40216.519999999997</v>
      </c>
      <c r="O1123" s="35">
        <v>0</v>
      </c>
      <c r="P1123" s="36">
        <v>-7.2759576141834308E-12</v>
      </c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4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42"/>
    </row>
    <row r="1124" spans="1:42" hidden="1" x14ac:dyDescent="0.3">
      <c r="A1124" s="30" t="s">
        <v>96</v>
      </c>
      <c r="B1124" s="41" t="s">
        <v>426</v>
      </c>
      <c r="C1124" s="32">
        <v>0</v>
      </c>
      <c r="D1124" s="35">
        <v>0</v>
      </c>
      <c r="E1124" s="35">
        <v>0</v>
      </c>
      <c r="F1124" s="35">
        <v>0</v>
      </c>
      <c r="G1124" s="35">
        <v>80.94</v>
      </c>
      <c r="H1124" s="35">
        <v>399.95</v>
      </c>
      <c r="I1124" s="35">
        <v>0</v>
      </c>
      <c r="J1124" s="35">
        <v>0</v>
      </c>
      <c r="K1124" s="35">
        <v>0</v>
      </c>
      <c r="L1124" s="35">
        <v>0</v>
      </c>
      <c r="M1124" s="35">
        <v>0</v>
      </c>
      <c r="N1124" s="35">
        <v>-480.89</v>
      </c>
      <c r="O1124" s="35">
        <v>0</v>
      </c>
      <c r="P1124" s="36">
        <v>0</v>
      </c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4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42"/>
    </row>
    <row r="1125" spans="1:42" hidden="1" x14ac:dyDescent="0.3">
      <c r="A1125" s="30" t="s">
        <v>96</v>
      </c>
      <c r="B1125" s="43" t="s">
        <v>233</v>
      </c>
      <c r="C1125" s="32">
        <v>1591092.74</v>
      </c>
      <c r="D1125" s="35">
        <v>0</v>
      </c>
      <c r="E1125" s="35">
        <v>0</v>
      </c>
      <c r="F1125" s="35">
        <v>0</v>
      </c>
      <c r="G1125" s="35">
        <v>0</v>
      </c>
      <c r="H1125" s="35">
        <v>1111447.8400000001</v>
      </c>
      <c r="I1125" s="35">
        <v>0</v>
      </c>
      <c r="J1125" s="35">
        <v>0</v>
      </c>
      <c r="K1125" s="35">
        <v>0</v>
      </c>
      <c r="L1125" s="35">
        <v>0</v>
      </c>
      <c r="M1125" s="35">
        <v>0</v>
      </c>
      <c r="N1125" s="35">
        <v>-1067528.69</v>
      </c>
      <c r="O1125" s="35">
        <v>0</v>
      </c>
      <c r="P1125" s="36">
        <v>43919.150000000103</v>
      </c>
      <c r="Q1125" s="35">
        <v>0</v>
      </c>
      <c r="R1125" s="35">
        <v>0</v>
      </c>
      <c r="S1125" s="35">
        <v>1547173.59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6">
        <v>1547173.59</v>
      </c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42"/>
    </row>
    <row r="1126" spans="1:42" hidden="1" x14ac:dyDescent="0.3">
      <c r="A1126" s="30" t="s">
        <v>96</v>
      </c>
      <c r="B1126" s="44" t="s">
        <v>234</v>
      </c>
      <c r="C1126" s="32">
        <v>1489032.91</v>
      </c>
      <c r="D1126" s="35">
        <v>0</v>
      </c>
      <c r="E1126" s="35">
        <v>0</v>
      </c>
      <c r="F1126" s="35">
        <v>0</v>
      </c>
      <c r="G1126" s="35">
        <v>0</v>
      </c>
      <c r="H1126" s="35">
        <v>1022509.17</v>
      </c>
      <c r="I1126" s="35">
        <v>0</v>
      </c>
      <c r="J1126" s="35">
        <v>0</v>
      </c>
      <c r="K1126" s="35">
        <v>0</v>
      </c>
      <c r="L1126" s="35">
        <v>0</v>
      </c>
      <c r="M1126" s="35">
        <v>0</v>
      </c>
      <c r="N1126" s="35">
        <v>-987416.84</v>
      </c>
      <c r="O1126" s="35">
        <v>0</v>
      </c>
      <c r="P1126" s="36">
        <v>35092.330000000104</v>
      </c>
      <c r="Q1126" s="35">
        <v>0</v>
      </c>
      <c r="R1126" s="35">
        <v>0</v>
      </c>
      <c r="S1126" s="35">
        <v>1453940.58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6">
        <v>1453940.58</v>
      </c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42"/>
    </row>
    <row r="1127" spans="1:42" hidden="1" x14ac:dyDescent="0.3">
      <c r="A1127" s="30" t="s">
        <v>96</v>
      </c>
      <c r="B1127" s="41" t="s">
        <v>235</v>
      </c>
      <c r="C1127" s="32">
        <v>1484095.29</v>
      </c>
      <c r="D1127" s="35">
        <v>0</v>
      </c>
      <c r="E1127" s="35">
        <v>0</v>
      </c>
      <c r="F1127" s="35">
        <v>0</v>
      </c>
      <c r="G1127" s="35">
        <v>0</v>
      </c>
      <c r="H1127" s="35">
        <v>1022509.17</v>
      </c>
      <c r="I1127" s="35">
        <v>0</v>
      </c>
      <c r="J1127" s="35">
        <v>0</v>
      </c>
      <c r="K1127" s="35">
        <v>0</v>
      </c>
      <c r="L1127" s="35">
        <v>0</v>
      </c>
      <c r="M1127" s="35">
        <v>0</v>
      </c>
      <c r="N1127" s="35">
        <v>-987416.84</v>
      </c>
      <c r="O1127" s="35">
        <v>0</v>
      </c>
      <c r="P1127" s="36">
        <v>35092.330000000104</v>
      </c>
      <c r="Q1127" s="35">
        <v>0</v>
      </c>
      <c r="R1127" s="35">
        <v>0</v>
      </c>
      <c r="S1127" s="35">
        <v>1449002.96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6">
        <v>1449002.96</v>
      </c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42"/>
    </row>
    <row r="1128" spans="1:42" hidden="1" x14ac:dyDescent="0.3">
      <c r="A1128" s="30" t="s">
        <v>96</v>
      </c>
      <c r="B1128" s="41" t="s">
        <v>236</v>
      </c>
      <c r="C1128" s="32">
        <v>4937.62</v>
      </c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4"/>
      <c r="Q1128" s="35">
        <v>0</v>
      </c>
      <c r="R1128" s="35">
        <v>0</v>
      </c>
      <c r="S1128" s="35">
        <v>4937.62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6">
        <v>4937.62</v>
      </c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42"/>
    </row>
    <row r="1129" spans="1:42" hidden="1" x14ac:dyDescent="0.3">
      <c r="A1129" s="30" t="s">
        <v>96</v>
      </c>
      <c r="B1129" s="44" t="s">
        <v>237</v>
      </c>
      <c r="C1129" s="32">
        <v>102059.83</v>
      </c>
      <c r="D1129" s="35">
        <v>0</v>
      </c>
      <c r="E1129" s="35">
        <v>0</v>
      </c>
      <c r="F1129" s="35">
        <v>0</v>
      </c>
      <c r="G1129" s="35">
        <v>0</v>
      </c>
      <c r="H1129" s="35">
        <v>88938.67</v>
      </c>
      <c r="I1129" s="35">
        <v>0</v>
      </c>
      <c r="J1129" s="35">
        <v>0</v>
      </c>
      <c r="K1129" s="35">
        <v>0</v>
      </c>
      <c r="L1129" s="35">
        <v>0</v>
      </c>
      <c r="M1129" s="35">
        <v>0</v>
      </c>
      <c r="N1129" s="35">
        <v>-80111.850000000006</v>
      </c>
      <c r="O1129" s="35">
        <v>0</v>
      </c>
      <c r="P1129" s="36">
        <v>8826.8199999999906</v>
      </c>
      <c r="Q1129" s="35">
        <v>0</v>
      </c>
      <c r="R1129" s="35">
        <v>0</v>
      </c>
      <c r="S1129" s="35">
        <v>93233.01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6">
        <v>93233.01</v>
      </c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42"/>
    </row>
    <row r="1130" spans="1:42" hidden="1" x14ac:dyDescent="0.3">
      <c r="A1130" s="30" t="s">
        <v>96</v>
      </c>
      <c r="B1130" s="41" t="s">
        <v>238</v>
      </c>
      <c r="C1130" s="32">
        <v>96817.95</v>
      </c>
      <c r="D1130" s="35">
        <v>0</v>
      </c>
      <c r="E1130" s="35">
        <v>0</v>
      </c>
      <c r="F1130" s="35">
        <v>0</v>
      </c>
      <c r="G1130" s="35">
        <v>0</v>
      </c>
      <c r="H1130" s="35">
        <v>88938.67</v>
      </c>
      <c r="I1130" s="35">
        <v>0</v>
      </c>
      <c r="J1130" s="35">
        <v>0</v>
      </c>
      <c r="K1130" s="35">
        <v>0</v>
      </c>
      <c r="L1130" s="35">
        <v>0</v>
      </c>
      <c r="M1130" s="35">
        <v>0</v>
      </c>
      <c r="N1130" s="35">
        <v>-80111.850000000006</v>
      </c>
      <c r="O1130" s="35">
        <v>0</v>
      </c>
      <c r="P1130" s="36">
        <v>8826.8199999999906</v>
      </c>
      <c r="Q1130" s="35">
        <v>0</v>
      </c>
      <c r="R1130" s="35">
        <v>0</v>
      </c>
      <c r="S1130" s="35">
        <v>87991.13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6">
        <v>87991.13</v>
      </c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42"/>
    </row>
    <row r="1131" spans="1:42" hidden="1" x14ac:dyDescent="0.3">
      <c r="A1131" s="30" t="s">
        <v>96</v>
      </c>
      <c r="B1131" s="41" t="s">
        <v>239</v>
      </c>
      <c r="C1131" s="32">
        <v>5241.88</v>
      </c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4"/>
      <c r="Q1131" s="35">
        <v>0</v>
      </c>
      <c r="R1131" s="35">
        <v>0</v>
      </c>
      <c r="S1131" s="35">
        <v>5241.88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6">
        <v>5241.88</v>
      </c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42"/>
    </row>
    <row r="1132" spans="1:42" hidden="1" x14ac:dyDescent="0.3">
      <c r="A1132" s="30" t="s">
        <v>96</v>
      </c>
      <c r="B1132" s="39" t="s">
        <v>240</v>
      </c>
      <c r="C1132" s="32">
        <v>-2552900.2200000002</v>
      </c>
      <c r="D1132" s="35">
        <v>0</v>
      </c>
      <c r="E1132" s="35">
        <v>0</v>
      </c>
      <c r="F1132" s="35">
        <v>0</v>
      </c>
      <c r="G1132" s="35">
        <v>-68340.240000000005</v>
      </c>
      <c r="H1132" s="35">
        <v>-1168021.44</v>
      </c>
      <c r="I1132" s="35">
        <v>0</v>
      </c>
      <c r="J1132" s="35">
        <v>0</v>
      </c>
      <c r="K1132" s="35">
        <v>0</v>
      </c>
      <c r="L1132" s="35">
        <v>0</v>
      </c>
      <c r="M1132" s="35">
        <v>0</v>
      </c>
      <c r="N1132" s="35">
        <v>1167096.79</v>
      </c>
      <c r="O1132" s="35">
        <v>0</v>
      </c>
      <c r="P1132" s="36">
        <v>-69264.889999999898</v>
      </c>
      <c r="Q1132" s="35">
        <v>0</v>
      </c>
      <c r="R1132" s="35">
        <v>0</v>
      </c>
      <c r="S1132" s="35">
        <v>-2480140.4900000002</v>
      </c>
      <c r="T1132" s="35">
        <v>-3494.84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6">
        <v>-2483635.33</v>
      </c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42"/>
    </row>
    <row r="1133" spans="1:42" hidden="1" x14ac:dyDescent="0.3">
      <c r="A1133" s="30" t="s">
        <v>96</v>
      </c>
      <c r="B1133" s="40" t="s">
        <v>241</v>
      </c>
      <c r="C1133" s="32">
        <v>-2552900.2200000002</v>
      </c>
      <c r="D1133" s="35">
        <v>0</v>
      </c>
      <c r="E1133" s="35">
        <v>0</v>
      </c>
      <c r="F1133" s="35">
        <v>0</v>
      </c>
      <c r="G1133" s="35">
        <v>-68340.240000000005</v>
      </c>
      <c r="H1133" s="35">
        <v>-1168021.44</v>
      </c>
      <c r="I1133" s="35">
        <v>0</v>
      </c>
      <c r="J1133" s="35">
        <v>0</v>
      </c>
      <c r="K1133" s="35">
        <v>0</v>
      </c>
      <c r="L1133" s="35">
        <v>0</v>
      </c>
      <c r="M1133" s="35">
        <v>0</v>
      </c>
      <c r="N1133" s="35">
        <v>1167096.79</v>
      </c>
      <c r="O1133" s="35">
        <v>0</v>
      </c>
      <c r="P1133" s="36">
        <v>-69264.889999999898</v>
      </c>
      <c r="Q1133" s="35">
        <v>0</v>
      </c>
      <c r="R1133" s="35">
        <v>0</v>
      </c>
      <c r="S1133" s="35">
        <v>-2480140.4900000002</v>
      </c>
      <c r="T1133" s="35">
        <v>-3494.84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6">
        <v>-2483635.33</v>
      </c>
      <c r="AD1133" s="33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42"/>
    </row>
    <row r="1134" spans="1:42" hidden="1" x14ac:dyDescent="0.3">
      <c r="A1134" s="30" t="s">
        <v>96</v>
      </c>
      <c r="B1134" s="41" t="s">
        <v>242</v>
      </c>
      <c r="C1134" s="32">
        <v>-4405552.68</v>
      </c>
      <c r="D1134" s="35">
        <v>0</v>
      </c>
      <c r="E1134" s="35">
        <v>0</v>
      </c>
      <c r="F1134" s="35">
        <v>0</v>
      </c>
      <c r="G1134" s="35">
        <v>-68450.23</v>
      </c>
      <c r="H1134" s="35">
        <v>-1168021.44</v>
      </c>
      <c r="I1134" s="35">
        <v>0</v>
      </c>
      <c r="J1134" s="35">
        <v>0</v>
      </c>
      <c r="K1134" s="35">
        <v>0</v>
      </c>
      <c r="L1134" s="35">
        <v>0</v>
      </c>
      <c r="M1134" s="35">
        <v>0</v>
      </c>
      <c r="N1134" s="35">
        <v>-685445.68</v>
      </c>
      <c r="O1134" s="35">
        <v>0</v>
      </c>
      <c r="P1134" s="36">
        <v>-1921917.35</v>
      </c>
      <c r="Q1134" s="35">
        <v>0</v>
      </c>
      <c r="R1134" s="35">
        <v>0</v>
      </c>
      <c r="S1134" s="35">
        <v>-2480140.4900000002</v>
      </c>
      <c r="T1134" s="35">
        <v>-3494.84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6">
        <v>-2483635.33</v>
      </c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42"/>
    </row>
    <row r="1135" spans="1:42" hidden="1" x14ac:dyDescent="0.3">
      <c r="A1135" s="30" t="s">
        <v>96</v>
      </c>
      <c r="B1135" s="41" t="s">
        <v>244</v>
      </c>
      <c r="C1135" s="32">
        <v>1852652.46</v>
      </c>
      <c r="D1135" s="35">
        <v>0</v>
      </c>
      <c r="E1135" s="35">
        <v>0</v>
      </c>
      <c r="F1135" s="35">
        <v>0</v>
      </c>
      <c r="G1135" s="35">
        <v>109.99</v>
      </c>
      <c r="H1135" s="35">
        <v>0</v>
      </c>
      <c r="I1135" s="35">
        <v>0</v>
      </c>
      <c r="J1135" s="35">
        <v>0</v>
      </c>
      <c r="K1135" s="35">
        <v>0</v>
      </c>
      <c r="L1135" s="35">
        <v>0</v>
      </c>
      <c r="M1135" s="35">
        <v>0</v>
      </c>
      <c r="N1135" s="35">
        <v>1852542.47</v>
      </c>
      <c r="O1135" s="35">
        <v>0</v>
      </c>
      <c r="P1135" s="36">
        <v>1852652.46</v>
      </c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4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42"/>
    </row>
    <row r="1136" spans="1:42" hidden="1" x14ac:dyDescent="0.3">
      <c r="A1136" s="60" t="s">
        <v>474</v>
      </c>
      <c r="B1136" s="61"/>
      <c r="C1136" s="32">
        <v>3.4907543522422202E-10</v>
      </c>
      <c r="D1136" s="36">
        <v>0</v>
      </c>
      <c r="E1136" s="36">
        <v>0</v>
      </c>
      <c r="F1136" s="36">
        <v>0</v>
      </c>
      <c r="G1136" s="36">
        <v>1.10844666778576E-11</v>
      </c>
      <c r="H1136" s="36">
        <v>9.0210505732102294E-11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2.3283064365386999E-10</v>
      </c>
      <c r="O1136" s="36">
        <v>0</v>
      </c>
      <c r="P1136" s="36">
        <v>3.23041149385972E-10</v>
      </c>
      <c r="Q1136" s="36">
        <v>0</v>
      </c>
      <c r="R1136" s="36">
        <v>0</v>
      </c>
      <c r="S1136" s="36">
        <v>-1.16415321826935E-10</v>
      </c>
      <c r="T1136" s="36">
        <v>-1.7053025658242399E-13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-1.1658585208351701E-10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7">
        <v>0</v>
      </c>
    </row>
    <row r="1137" spans="1:42" hidden="1" x14ac:dyDescent="0.3">
      <c r="A1137" s="30" t="s">
        <v>97</v>
      </c>
      <c r="B1137" s="31" t="s">
        <v>217</v>
      </c>
      <c r="C1137" s="32">
        <v>0</v>
      </c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4"/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6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0</v>
      </c>
      <c r="AO1137" s="35">
        <v>0</v>
      </c>
      <c r="AP1137" s="37">
        <v>0</v>
      </c>
    </row>
    <row r="1138" spans="1:42" hidden="1" x14ac:dyDescent="0.3">
      <c r="A1138" s="30" t="s">
        <v>97</v>
      </c>
      <c r="B1138" s="38" t="s">
        <v>218</v>
      </c>
      <c r="C1138" s="32">
        <v>0</v>
      </c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4"/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6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0</v>
      </c>
      <c r="AO1138" s="35">
        <v>0</v>
      </c>
      <c r="AP1138" s="37">
        <v>0</v>
      </c>
    </row>
    <row r="1139" spans="1:42" hidden="1" x14ac:dyDescent="0.3">
      <c r="A1139" s="30" t="s">
        <v>97</v>
      </c>
      <c r="B1139" s="39" t="s">
        <v>219</v>
      </c>
      <c r="C1139" s="32">
        <v>0</v>
      </c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4"/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6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0</v>
      </c>
      <c r="AO1139" s="35">
        <v>0</v>
      </c>
      <c r="AP1139" s="37">
        <v>0</v>
      </c>
    </row>
    <row r="1140" spans="1:42" hidden="1" x14ac:dyDescent="0.3">
      <c r="A1140" s="30" t="s">
        <v>97</v>
      </c>
      <c r="B1140" s="40" t="s">
        <v>220</v>
      </c>
      <c r="C1140" s="32">
        <v>0</v>
      </c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4"/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6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0</v>
      </c>
      <c r="AO1140" s="35">
        <v>0</v>
      </c>
      <c r="AP1140" s="37">
        <v>0</v>
      </c>
    </row>
    <row r="1141" spans="1:42" hidden="1" x14ac:dyDescent="0.3">
      <c r="A1141" s="30" t="s">
        <v>97</v>
      </c>
      <c r="B1141" s="41" t="s">
        <v>221</v>
      </c>
      <c r="C1141" s="32">
        <v>0</v>
      </c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4"/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6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0</v>
      </c>
      <c r="AO1141" s="35">
        <v>0</v>
      </c>
      <c r="AP1141" s="37">
        <v>0</v>
      </c>
    </row>
    <row r="1142" spans="1:42" hidden="1" x14ac:dyDescent="0.3">
      <c r="A1142" s="30" t="s">
        <v>97</v>
      </c>
      <c r="B1142" s="39" t="s">
        <v>222</v>
      </c>
      <c r="C1142" s="32">
        <v>48896.5</v>
      </c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4"/>
      <c r="Q1142" s="35">
        <v>0</v>
      </c>
      <c r="R1142" s="35">
        <v>0</v>
      </c>
      <c r="S1142" s="35">
        <v>48896.5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6">
        <v>48896.5</v>
      </c>
      <c r="AD1142" s="33"/>
      <c r="AE1142" s="33"/>
      <c r="AF1142" s="33"/>
      <c r="AG1142" s="33"/>
      <c r="AH1142" s="33"/>
      <c r="AI1142" s="33"/>
      <c r="AJ1142" s="33"/>
      <c r="AK1142" s="33"/>
      <c r="AL1142" s="33"/>
      <c r="AM1142" s="33"/>
      <c r="AN1142" s="33"/>
      <c r="AO1142" s="33"/>
      <c r="AP1142" s="42"/>
    </row>
    <row r="1143" spans="1:42" hidden="1" x14ac:dyDescent="0.3">
      <c r="A1143" s="30" t="s">
        <v>97</v>
      </c>
      <c r="B1143" s="40" t="s">
        <v>226</v>
      </c>
      <c r="C1143" s="32">
        <v>48896.5</v>
      </c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4"/>
      <c r="Q1143" s="35">
        <v>0</v>
      </c>
      <c r="R1143" s="35">
        <v>0</v>
      </c>
      <c r="S1143" s="35">
        <v>48896.5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6">
        <v>48896.5</v>
      </c>
      <c r="AD1143" s="33"/>
      <c r="AE1143" s="33"/>
      <c r="AF1143" s="33"/>
      <c r="AG1143" s="33"/>
      <c r="AH1143" s="33"/>
      <c r="AI1143" s="33"/>
      <c r="AJ1143" s="33"/>
      <c r="AK1143" s="33"/>
      <c r="AL1143" s="33"/>
      <c r="AM1143" s="33"/>
      <c r="AN1143" s="33"/>
      <c r="AO1143" s="33"/>
      <c r="AP1143" s="42"/>
    </row>
    <row r="1144" spans="1:42" hidden="1" x14ac:dyDescent="0.3">
      <c r="A1144" s="30" t="s">
        <v>97</v>
      </c>
      <c r="B1144" s="43" t="s">
        <v>227</v>
      </c>
      <c r="C1144" s="32">
        <v>48896.5</v>
      </c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4"/>
      <c r="Q1144" s="35">
        <v>0</v>
      </c>
      <c r="R1144" s="35">
        <v>0</v>
      </c>
      <c r="S1144" s="35">
        <v>48896.5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6">
        <v>48896.5</v>
      </c>
      <c r="AD1144" s="33"/>
      <c r="AE1144" s="33"/>
      <c r="AF1144" s="33"/>
      <c r="AG1144" s="33"/>
      <c r="AH1144" s="33"/>
      <c r="AI1144" s="33"/>
      <c r="AJ1144" s="33"/>
      <c r="AK1144" s="33"/>
      <c r="AL1144" s="33"/>
      <c r="AM1144" s="33"/>
      <c r="AN1144" s="33"/>
      <c r="AO1144" s="33"/>
      <c r="AP1144" s="42"/>
    </row>
    <row r="1145" spans="1:42" hidden="1" x14ac:dyDescent="0.3">
      <c r="A1145" s="30" t="s">
        <v>97</v>
      </c>
      <c r="B1145" s="44" t="s">
        <v>290</v>
      </c>
      <c r="C1145" s="32">
        <v>48268.76</v>
      </c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4"/>
      <c r="Q1145" s="35">
        <v>0</v>
      </c>
      <c r="R1145" s="35">
        <v>0</v>
      </c>
      <c r="S1145" s="35">
        <v>48268.76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6">
        <v>48268.76</v>
      </c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42"/>
    </row>
    <row r="1146" spans="1:42" hidden="1" x14ac:dyDescent="0.3">
      <c r="A1146" s="30" t="s">
        <v>97</v>
      </c>
      <c r="B1146" s="45" t="s">
        <v>415</v>
      </c>
      <c r="C1146" s="32">
        <v>48268.76</v>
      </c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4"/>
      <c r="Q1146" s="35">
        <v>0</v>
      </c>
      <c r="R1146" s="35">
        <v>0</v>
      </c>
      <c r="S1146" s="35">
        <v>48268.76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6">
        <v>48268.76</v>
      </c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42"/>
    </row>
    <row r="1147" spans="1:42" hidden="1" x14ac:dyDescent="0.3">
      <c r="A1147" s="30" t="s">
        <v>97</v>
      </c>
      <c r="B1147" s="41" t="s">
        <v>416</v>
      </c>
      <c r="C1147" s="32">
        <v>48268.76</v>
      </c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4"/>
      <c r="Q1147" s="35">
        <v>0</v>
      </c>
      <c r="R1147" s="35">
        <v>0</v>
      </c>
      <c r="S1147" s="35">
        <v>48268.76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6">
        <v>48268.76</v>
      </c>
      <c r="AD1147" s="33"/>
      <c r="AE1147" s="33"/>
      <c r="AF1147" s="33"/>
      <c r="AG1147" s="33"/>
      <c r="AH1147" s="33"/>
      <c r="AI1147" s="33"/>
      <c r="AJ1147" s="33"/>
      <c r="AK1147" s="33"/>
      <c r="AL1147" s="33"/>
      <c r="AM1147" s="33"/>
      <c r="AN1147" s="33"/>
      <c r="AO1147" s="33"/>
      <c r="AP1147" s="42"/>
    </row>
    <row r="1148" spans="1:42" hidden="1" x14ac:dyDescent="0.3">
      <c r="A1148" s="30" t="s">
        <v>97</v>
      </c>
      <c r="B1148" s="44" t="s">
        <v>231</v>
      </c>
      <c r="C1148" s="32">
        <v>627.74</v>
      </c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4"/>
      <c r="Q1148" s="35">
        <v>0</v>
      </c>
      <c r="R1148" s="35">
        <v>0</v>
      </c>
      <c r="S1148" s="35">
        <v>627.74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6">
        <v>627.74</v>
      </c>
      <c r="AD1148" s="33"/>
      <c r="AE1148" s="33"/>
      <c r="AF1148" s="33"/>
      <c r="AG1148" s="33"/>
      <c r="AH1148" s="33"/>
      <c r="AI1148" s="33"/>
      <c r="AJ1148" s="33"/>
      <c r="AK1148" s="33"/>
      <c r="AL1148" s="33"/>
      <c r="AM1148" s="33"/>
      <c r="AN1148" s="33"/>
      <c r="AO1148" s="33"/>
      <c r="AP1148" s="42"/>
    </row>
    <row r="1149" spans="1:42" hidden="1" x14ac:dyDescent="0.3">
      <c r="A1149" s="30" t="s">
        <v>97</v>
      </c>
      <c r="B1149" s="41" t="s">
        <v>276</v>
      </c>
      <c r="C1149" s="32">
        <v>119.19</v>
      </c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4"/>
      <c r="Q1149" s="35">
        <v>0</v>
      </c>
      <c r="R1149" s="35">
        <v>0</v>
      </c>
      <c r="S1149" s="35">
        <v>119.19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6">
        <v>119.19</v>
      </c>
      <c r="AD1149" s="33"/>
      <c r="AE1149" s="33"/>
      <c r="AF1149" s="33"/>
      <c r="AG1149" s="33"/>
      <c r="AH1149" s="33"/>
      <c r="AI1149" s="33"/>
      <c r="AJ1149" s="33"/>
      <c r="AK1149" s="33"/>
      <c r="AL1149" s="33"/>
      <c r="AM1149" s="33"/>
      <c r="AN1149" s="33"/>
      <c r="AO1149" s="33"/>
      <c r="AP1149" s="42"/>
    </row>
    <row r="1150" spans="1:42" hidden="1" x14ac:dyDescent="0.3">
      <c r="A1150" s="30" t="s">
        <v>97</v>
      </c>
      <c r="B1150" s="41" t="s">
        <v>232</v>
      </c>
      <c r="C1150" s="32">
        <v>508.55</v>
      </c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4"/>
      <c r="Q1150" s="35">
        <v>0</v>
      </c>
      <c r="R1150" s="35">
        <v>0</v>
      </c>
      <c r="S1150" s="35">
        <v>508.55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6">
        <v>508.55</v>
      </c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42"/>
    </row>
    <row r="1151" spans="1:42" hidden="1" x14ac:dyDescent="0.3">
      <c r="A1151" s="30" t="s">
        <v>97</v>
      </c>
      <c r="B1151" s="39" t="s">
        <v>240</v>
      </c>
      <c r="C1151" s="32">
        <v>-48896.5</v>
      </c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4"/>
      <c r="Q1151" s="35">
        <v>0</v>
      </c>
      <c r="R1151" s="35">
        <v>0</v>
      </c>
      <c r="S1151" s="35">
        <v>-48896.5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6">
        <v>-48896.5</v>
      </c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42"/>
    </row>
    <row r="1152" spans="1:42" hidden="1" x14ac:dyDescent="0.3">
      <c r="A1152" s="30" t="s">
        <v>97</v>
      </c>
      <c r="B1152" s="40" t="s">
        <v>241</v>
      </c>
      <c r="C1152" s="32">
        <v>-48896.5</v>
      </c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4"/>
      <c r="Q1152" s="35">
        <v>0</v>
      </c>
      <c r="R1152" s="35">
        <v>0</v>
      </c>
      <c r="S1152" s="35">
        <v>-48896.5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6">
        <v>-48896.5</v>
      </c>
      <c r="AD1152" s="33"/>
      <c r="AE1152" s="33"/>
      <c r="AF1152" s="33"/>
      <c r="AG1152" s="33"/>
      <c r="AH1152" s="33"/>
      <c r="AI1152" s="33"/>
      <c r="AJ1152" s="33"/>
      <c r="AK1152" s="33"/>
      <c r="AL1152" s="33"/>
      <c r="AM1152" s="33"/>
      <c r="AN1152" s="33"/>
      <c r="AO1152" s="33"/>
      <c r="AP1152" s="42"/>
    </row>
    <row r="1153" spans="1:42" hidden="1" x14ac:dyDescent="0.3">
      <c r="A1153" s="30" t="s">
        <v>97</v>
      </c>
      <c r="B1153" s="41" t="s">
        <v>242</v>
      </c>
      <c r="C1153" s="32">
        <v>-48896.5</v>
      </c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4"/>
      <c r="Q1153" s="35">
        <v>0</v>
      </c>
      <c r="R1153" s="35">
        <v>0</v>
      </c>
      <c r="S1153" s="35">
        <v>-48896.5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6">
        <v>-48896.5</v>
      </c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42"/>
    </row>
    <row r="1154" spans="1:42" hidden="1" x14ac:dyDescent="0.3">
      <c r="A1154" s="60" t="s">
        <v>475</v>
      </c>
      <c r="B1154" s="61"/>
      <c r="C1154" s="32">
        <v>2.0463630789890902E-12</v>
      </c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6">
        <v>0</v>
      </c>
      <c r="R1154" s="36">
        <v>0</v>
      </c>
      <c r="S1154" s="36">
        <v>2.0463630789890902E-12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2.0463630789890902E-12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7">
        <v>0</v>
      </c>
    </row>
    <row r="1155" spans="1:42" hidden="1" x14ac:dyDescent="0.3">
      <c r="A1155" s="30" t="s">
        <v>98</v>
      </c>
      <c r="B1155" s="31" t="s">
        <v>217</v>
      </c>
      <c r="C1155" s="32">
        <v>0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  <c r="M1155" s="35">
        <v>0</v>
      </c>
      <c r="N1155" s="35">
        <v>0</v>
      </c>
      <c r="O1155" s="35">
        <v>0</v>
      </c>
      <c r="P1155" s="36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6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0</v>
      </c>
      <c r="AO1155" s="35">
        <v>0</v>
      </c>
      <c r="AP1155" s="37">
        <v>0</v>
      </c>
    </row>
    <row r="1156" spans="1:42" hidden="1" x14ac:dyDescent="0.3">
      <c r="A1156" s="30" t="s">
        <v>98</v>
      </c>
      <c r="B1156" s="38" t="s">
        <v>218</v>
      </c>
      <c r="C1156" s="32">
        <v>0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  <c r="M1156" s="35">
        <v>0</v>
      </c>
      <c r="N1156" s="35">
        <v>0</v>
      </c>
      <c r="O1156" s="35">
        <v>0</v>
      </c>
      <c r="P1156" s="36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6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0</v>
      </c>
      <c r="AO1156" s="35">
        <v>0</v>
      </c>
      <c r="AP1156" s="37">
        <v>0</v>
      </c>
    </row>
    <row r="1157" spans="1:42" hidden="1" x14ac:dyDescent="0.3">
      <c r="A1157" s="30" t="s">
        <v>98</v>
      </c>
      <c r="B1157" s="39" t="s">
        <v>219</v>
      </c>
      <c r="C1157" s="32">
        <v>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  <c r="M1157" s="35">
        <v>0</v>
      </c>
      <c r="N1157" s="35">
        <v>0</v>
      </c>
      <c r="O1157" s="35">
        <v>0</v>
      </c>
      <c r="P1157" s="36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6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0</v>
      </c>
      <c r="AO1157" s="35">
        <v>0</v>
      </c>
      <c r="AP1157" s="37">
        <v>0</v>
      </c>
    </row>
    <row r="1158" spans="1:42" hidden="1" x14ac:dyDescent="0.3">
      <c r="A1158" s="30" t="s">
        <v>98</v>
      </c>
      <c r="B1158" s="40" t="s">
        <v>220</v>
      </c>
      <c r="C1158" s="32">
        <v>0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  <c r="M1158" s="35">
        <v>0</v>
      </c>
      <c r="N1158" s="35">
        <v>0</v>
      </c>
      <c r="O1158" s="35">
        <v>0</v>
      </c>
      <c r="P1158" s="36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6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0</v>
      </c>
      <c r="AO1158" s="35">
        <v>0</v>
      </c>
      <c r="AP1158" s="37">
        <v>0</v>
      </c>
    </row>
    <row r="1159" spans="1:42" hidden="1" x14ac:dyDescent="0.3">
      <c r="A1159" s="30" t="s">
        <v>98</v>
      </c>
      <c r="B1159" s="41" t="s">
        <v>221</v>
      </c>
      <c r="C1159" s="32">
        <v>0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  <c r="M1159" s="35">
        <v>0</v>
      </c>
      <c r="N1159" s="35">
        <v>0</v>
      </c>
      <c r="O1159" s="35">
        <v>0</v>
      </c>
      <c r="P1159" s="36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6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0</v>
      </c>
      <c r="AO1159" s="35">
        <v>0</v>
      </c>
      <c r="AP1159" s="37">
        <v>0</v>
      </c>
    </row>
    <row r="1160" spans="1:42" hidden="1" x14ac:dyDescent="0.3">
      <c r="A1160" s="30" t="s">
        <v>98</v>
      </c>
      <c r="B1160" s="39" t="s">
        <v>222</v>
      </c>
      <c r="C1160" s="32">
        <v>382392.52</v>
      </c>
      <c r="D1160" s="35">
        <v>0</v>
      </c>
      <c r="E1160" s="35">
        <v>0</v>
      </c>
      <c r="F1160" s="35">
        <v>0</v>
      </c>
      <c r="G1160" s="35">
        <v>142253.66</v>
      </c>
      <c r="H1160" s="35">
        <v>0</v>
      </c>
      <c r="I1160" s="35">
        <v>75023</v>
      </c>
      <c r="J1160" s="35">
        <v>0</v>
      </c>
      <c r="K1160" s="35">
        <v>0</v>
      </c>
      <c r="L1160" s="35">
        <v>0</v>
      </c>
      <c r="M1160" s="35">
        <v>0</v>
      </c>
      <c r="N1160" s="35">
        <v>-217276.66</v>
      </c>
      <c r="O1160" s="35">
        <v>0</v>
      </c>
      <c r="P1160" s="36">
        <v>0</v>
      </c>
      <c r="Q1160" s="35">
        <v>0</v>
      </c>
      <c r="R1160" s="35">
        <v>0</v>
      </c>
      <c r="S1160" s="35">
        <v>382392.52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6">
        <v>382392.52</v>
      </c>
      <c r="AD1160" s="33"/>
      <c r="AE1160" s="33"/>
      <c r="AF1160" s="33"/>
      <c r="AG1160" s="33"/>
      <c r="AH1160" s="33"/>
      <c r="AI1160" s="33"/>
      <c r="AJ1160" s="33"/>
      <c r="AK1160" s="33"/>
      <c r="AL1160" s="33"/>
      <c r="AM1160" s="33"/>
      <c r="AN1160" s="33"/>
      <c r="AO1160" s="33"/>
      <c r="AP1160" s="42"/>
    </row>
    <row r="1161" spans="1:42" hidden="1" x14ac:dyDescent="0.3">
      <c r="A1161" s="30" t="s">
        <v>98</v>
      </c>
      <c r="B1161" s="40" t="s">
        <v>223</v>
      </c>
      <c r="C1161" s="32">
        <v>139926.91</v>
      </c>
      <c r="D1161" s="35">
        <v>0</v>
      </c>
      <c r="E1161" s="35">
        <v>0</v>
      </c>
      <c r="F1161" s="35">
        <v>0</v>
      </c>
      <c r="G1161" s="35">
        <v>0</v>
      </c>
      <c r="H1161" s="35">
        <v>0</v>
      </c>
      <c r="I1161" s="35">
        <v>75023</v>
      </c>
      <c r="J1161" s="35">
        <v>0</v>
      </c>
      <c r="K1161" s="35">
        <v>0</v>
      </c>
      <c r="L1161" s="35">
        <v>0</v>
      </c>
      <c r="M1161" s="35">
        <v>0</v>
      </c>
      <c r="N1161" s="35">
        <v>-75023</v>
      </c>
      <c r="O1161" s="35">
        <v>0</v>
      </c>
      <c r="P1161" s="36">
        <v>0</v>
      </c>
      <c r="Q1161" s="35">
        <v>0</v>
      </c>
      <c r="R1161" s="35">
        <v>0</v>
      </c>
      <c r="S1161" s="35">
        <v>139926.91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6">
        <v>139926.91</v>
      </c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42"/>
    </row>
    <row r="1162" spans="1:42" hidden="1" x14ac:dyDescent="0.3">
      <c r="A1162" s="30" t="s">
        <v>98</v>
      </c>
      <c r="B1162" s="43" t="s">
        <v>224</v>
      </c>
      <c r="C1162" s="32">
        <v>139926.91</v>
      </c>
      <c r="D1162" s="35">
        <v>0</v>
      </c>
      <c r="E1162" s="35">
        <v>0</v>
      </c>
      <c r="F1162" s="35">
        <v>0</v>
      </c>
      <c r="G1162" s="35">
        <v>0</v>
      </c>
      <c r="H1162" s="35">
        <v>0</v>
      </c>
      <c r="I1162" s="35">
        <v>75023</v>
      </c>
      <c r="J1162" s="35">
        <v>0</v>
      </c>
      <c r="K1162" s="35">
        <v>0</v>
      </c>
      <c r="L1162" s="35">
        <v>0</v>
      </c>
      <c r="M1162" s="35">
        <v>0</v>
      </c>
      <c r="N1162" s="35">
        <v>-75023</v>
      </c>
      <c r="O1162" s="35">
        <v>0</v>
      </c>
      <c r="P1162" s="36">
        <v>0</v>
      </c>
      <c r="Q1162" s="35">
        <v>0</v>
      </c>
      <c r="R1162" s="35">
        <v>0</v>
      </c>
      <c r="S1162" s="35">
        <v>139926.91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6">
        <v>139926.91</v>
      </c>
      <c r="AD1162" s="33"/>
      <c r="AE1162" s="33"/>
      <c r="AF1162" s="33"/>
      <c r="AG1162" s="33"/>
      <c r="AH1162" s="33"/>
      <c r="AI1162" s="33"/>
      <c r="AJ1162" s="33"/>
      <c r="AK1162" s="33"/>
      <c r="AL1162" s="33"/>
      <c r="AM1162" s="33"/>
      <c r="AN1162" s="33"/>
      <c r="AO1162" s="33"/>
      <c r="AP1162" s="42"/>
    </row>
    <row r="1163" spans="1:42" hidden="1" x14ac:dyDescent="0.3">
      <c r="A1163" s="30" t="s">
        <v>98</v>
      </c>
      <c r="B1163" s="41" t="s">
        <v>225</v>
      </c>
      <c r="C1163" s="32">
        <v>139926.91</v>
      </c>
      <c r="D1163" s="35">
        <v>0</v>
      </c>
      <c r="E1163" s="35">
        <v>0</v>
      </c>
      <c r="F1163" s="35">
        <v>0</v>
      </c>
      <c r="G1163" s="35">
        <v>0</v>
      </c>
      <c r="H1163" s="35">
        <v>0</v>
      </c>
      <c r="I1163" s="35">
        <v>75023</v>
      </c>
      <c r="J1163" s="35">
        <v>0</v>
      </c>
      <c r="K1163" s="35">
        <v>0</v>
      </c>
      <c r="L1163" s="35">
        <v>0</v>
      </c>
      <c r="M1163" s="35">
        <v>0</v>
      </c>
      <c r="N1163" s="35">
        <v>-75023</v>
      </c>
      <c r="O1163" s="35">
        <v>0</v>
      </c>
      <c r="P1163" s="36">
        <v>0</v>
      </c>
      <c r="Q1163" s="35">
        <v>0</v>
      </c>
      <c r="R1163" s="35">
        <v>0</v>
      </c>
      <c r="S1163" s="35">
        <v>139926.91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6">
        <v>139926.91</v>
      </c>
      <c r="AD1163" s="33"/>
      <c r="AE1163" s="33"/>
      <c r="AF1163" s="33"/>
      <c r="AG1163" s="33"/>
      <c r="AH1163" s="33"/>
      <c r="AI1163" s="33"/>
      <c r="AJ1163" s="33"/>
      <c r="AK1163" s="33"/>
      <c r="AL1163" s="33"/>
      <c r="AM1163" s="33"/>
      <c r="AN1163" s="33"/>
      <c r="AO1163" s="33"/>
      <c r="AP1163" s="42"/>
    </row>
    <row r="1164" spans="1:42" hidden="1" x14ac:dyDescent="0.3">
      <c r="A1164" s="30" t="s">
        <v>98</v>
      </c>
      <c r="B1164" s="40" t="s">
        <v>226</v>
      </c>
      <c r="C1164" s="32">
        <v>242465.61</v>
      </c>
      <c r="D1164" s="35">
        <v>0</v>
      </c>
      <c r="E1164" s="35">
        <v>0</v>
      </c>
      <c r="F1164" s="35">
        <v>0</v>
      </c>
      <c r="G1164" s="35">
        <v>142253.66</v>
      </c>
      <c r="H1164" s="35">
        <v>0</v>
      </c>
      <c r="I1164" s="35">
        <v>0</v>
      </c>
      <c r="J1164" s="35">
        <v>0</v>
      </c>
      <c r="K1164" s="35">
        <v>0</v>
      </c>
      <c r="L1164" s="35">
        <v>0</v>
      </c>
      <c r="M1164" s="35">
        <v>0</v>
      </c>
      <c r="N1164" s="35">
        <v>-142253.66</v>
      </c>
      <c r="O1164" s="35">
        <v>0</v>
      </c>
      <c r="P1164" s="36">
        <v>0</v>
      </c>
      <c r="Q1164" s="35">
        <v>0</v>
      </c>
      <c r="R1164" s="35">
        <v>0</v>
      </c>
      <c r="S1164" s="35">
        <v>242465.61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6">
        <v>242465.61</v>
      </c>
      <c r="AD1164" s="33"/>
      <c r="AE1164" s="33"/>
      <c r="AF1164" s="33"/>
      <c r="AG1164" s="33"/>
      <c r="AH1164" s="33"/>
      <c r="AI1164" s="33"/>
      <c r="AJ1164" s="33"/>
      <c r="AK1164" s="33"/>
      <c r="AL1164" s="33"/>
      <c r="AM1164" s="33"/>
      <c r="AN1164" s="33"/>
      <c r="AO1164" s="33"/>
      <c r="AP1164" s="42"/>
    </row>
    <row r="1165" spans="1:42" hidden="1" x14ac:dyDescent="0.3">
      <c r="A1165" s="30" t="s">
        <v>98</v>
      </c>
      <c r="B1165" s="43" t="s">
        <v>227</v>
      </c>
      <c r="C1165" s="32">
        <v>0</v>
      </c>
      <c r="D1165" s="35">
        <v>0</v>
      </c>
      <c r="E1165" s="35">
        <v>0</v>
      </c>
      <c r="F1165" s="35">
        <v>0</v>
      </c>
      <c r="G1165" s="35">
        <v>12253.66</v>
      </c>
      <c r="H1165" s="35">
        <v>0</v>
      </c>
      <c r="I1165" s="35">
        <v>0</v>
      </c>
      <c r="J1165" s="35">
        <v>0</v>
      </c>
      <c r="K1165" s="35">
        <v>0</v>
      </c>
      <c r="L1165" s="35">
        <v>0</v>
      </c>
      <c r="M1165" s="35">
        <v>0</v>
      </c>
      <c r="N1165" s="35">
        <v>-12253.66</v>
      </c>
      <c r="O1165" s="35">
        <v>0</v>
      </c>
      <c r="P1165" s="36">
        <v>0</v>
      </c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4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42"/>
    </row>
    <row r="1166" spans="1:42" hidden="1" x14ac:dyDescent="0.3">
      <c r="A1166" s="30" t="s">
        <v>98</v>
      </c>
      <c r="B1166" s="44" t="s">
        <v>272</v>
      </c>
      <c r="C1166" s="32">
        <v>0</v>
      </c>
      <c r="D1166" s="35">
        <v>0</v>
      </c>
      <c r="E1166" s="35">
        <v>0</v>
      </c>
      <c r="F1166" s="35">
        <v>0</v>
      </c>
      <c r="G1166" s="35">
        <v>9572.43</v>
      </c>
      <c r="H1166" s="35">
        <v>0</v>
      </c>
      <c r="I1166" s="35">
        <v>0</v>
      </c>
      <c r="J1166" s="35">
        <v>0</v>
      </c>
      <c r="K1166" s="35">
        <v>0</v>
      </c>
      <c r="L1166" s="35">
        <v>0</v>
      </c>
      <c r="M1166" s="35">
        <v>0</v>
      </c>
      <c r="N1166" s="35">
        <v>-9572.43</v>
      </c>
      <c r="O1166" s="35">
        <v>0</v>
      </c>
      <c r="P1166" s="36">
        <v>0</v>
      </c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4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42"/>
    </row>
    <row r="1167" spans="1:42" hidden="1" x14ac:dyDescent="0.3">
      <c r="A1167" s="30" t="s">
        <v>98</v>
      </c>
      <c r="B1167" s="41" t="s">
        <v>273</v>
      </c>
      <c r="C1167" s="32">
        <v>0</v>
      </c>
      <c r="D1167" s="35">
        <v>0</v>
      </c>
      <c r="E1167" s="35">
        <v>0</v>
      </c>
      <c r="F1167" s="35">
        <v>0</v>
      </c>
      <c r="G1167" s="35">
        <v>6159</v>
      </c>
      <c r="H1167" s="35">
        <v>0</v>
      </c>
      <c r="I1167" s="35">
        <v>0</v>
      </c>
      <c r="J1167" s="35">
        <v>0</v>
      </c>
      <c r="K1167" s="35">
        <v>0</v>
      </c>
      <c r="L1167" s="35">
        <v>0</v>
      </c>
      <c r="M1167" s="35">
        <v>0</v>
      </c>
      <c r="N1167" s="35">
        <v>-6159</v>
      </c>
      <c r="O1167" s="35">
        <v>0</v>
      </c>
      <c r="P1167" s="36">
        <v>0</v>
      </c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4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42"/>
    </row>
    <row r="1168" spans="1:42" hidden="1" x14ac:dyDescent="0.3">
      <c r="A1168" s="30" t="s">
        <v>98</v>
      </c>
      <c r="B1168" s="41" t="s">
        <v>378</v>
      </c>
      <c r="C1168" s="32">
        <v>0</v>
      </c>
      <c r="D1168" s="35">
        <v>0</v>
      </c>
      <c r="E1168" s="35">
        <v>0</v>
      </c>
      <c r="F1168" s="35">
        <v>0</v>
      </c>
      <c r="G1168" s="35">
        <v>2842</v>
      </c>
      <c r="H1168" s="35">
        <v>0</v>
      </c>
      <c r="I1168" s="35">
        <v>0</v>
      </c>
      <c r="J1168" s="35">
        <v>0</v>
      </c>
      <c r="K1168" s="35">
        <v>0</v>
      </c>
      <c r="L1168" s="35">
        <v>0</v>
      </c>
      <c r="M1168" s="35">
        <v>0</v>
      </c>
      <c r="N1168" s="35">
        <v>-2842</v>
      </c>
      <c r="O1168" s="35">
        <v>0</v>
      </c>
      <c r="P1168" s="36">
        <v>0</v>
      </c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4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42"/>
    </row>
    <row r="1169" spans="1:42" hidden="1" x14ac:dyDescent="0.3">
      <c r="A1169" s="30" t="s">
        <v>98</v>
      </c>
      <c r="B1169" s="41" t="s">
        <v>447</v>
      </c>
      <c r="C1169" s="32">
        <v>0</v>
      </c>
      <c r="D1169" s="35">
        <v>0</v>
      </c>
      <c r="E1169" s="35">
        <v>0</v>
      </c>
      <c r="F1169" s="35">
        <v>0</v>
      </c>
      <c r="G1169" s="35">
        <v>379.5</v>
      </c>
      <c r="H1169" s="35">
        <v>0</v>
      </c>
      <c r="I1169" s="35">
        <v>0</v>
      </c>
      <c r="J1169" s="35">
        <v>0</v>
      </c>
      <c r="K1169" s="35">
        <v>0</v>
      </c>
      <c r="L1169" s="35">
        <v>0</v>
      </c>
      <c r="M1169" s="35">
        <v>0</v>
      </c>
      <c r="N1169" s="35">
        <v>-379.5</v>
      </c>
      <c r="O1169" s="35">
        <v>0</v>
      </c>
      <c r="P1169" s="36">
        <v>0</v>
      </c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4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42"/>
    </row>
    <row r="1170" spans="1:42" hidden="1" x14ac:dyDescent="0.3">
      <c r="A1170" s="30" t="s">
        <v>98</v>
      </c>
      <c r="B1170" s="41" t="s">
        <v>279</v>
      </c>
      <c r="C1170" s="32">
        <v>0</v>
      </c>
      <c r="D1170" s="35">
        <v>0</v>
      </c>
      <c r="E1170" s="35">
        <v>0</v>
      </c>
      <c r="F1170" s="35">
        <v>0</v>
      </c>
      <c r="G1170" s="35">
        <v>52.93</v>
      </c>
      <c r="H1170" s="35">
        <v>0</v>
      </c>
      <c r="I1170" s="35">
        <v>0</v>
      </c>
      <c r="J1170" s="35">
        <v>0</v>
      </c>
      <c r="K1170" s="35">
        <v>0</v>
      </c>
      <c r="L1170" s="35">
        <v>0</v>
      </c>
      <c r="M1170" s="35">
        <v>0</v>
      </c>
      <c r="N1170" s="35">
        <v>-52.93</v>
      </c>
      <c r="O1170" s="35">
        <v>0</v>
      </c>
      <c r="P1170" s="36">
        <v>0</v>
      </c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4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42"/>
    </row>
    <row r="1171" spans="1:42" hidden="1" x14ac:dyDescent="0.3">
      <c r="A1171" s="30" t="s">
        <v>98</v>
      </c>
      <c r="B1171" s="41" t="s">
        <v>379</v>
      </c>
      <c r="C1171" s="32">
        <v>0</v>
      </c>
      <c r="D1171" s="35">
        <v>0</v>
      </c>
      <c r="E1171" s="35">
        <v>0</v>
      </c>
      <c r="F1171" s="35">
        <v>0</v>
      </c>
      <c r="G1171" s="35">
        <v>139</v>
      </c>
      <c r="H1171" s="35">
        <v>0</v>
      </c>
      <c r="I1171" s="35">
        <v>0</v>
      </c>
      <c r="J1171" s="35">
        <v>0</v>
      </c>
      <c r="K1171" s="35">
        <v>0</v>
      </c>
      <c r="L1171" s="35">
        <v>0</v>
      </c>
      <c r="M1171" s="35">
        <v>0</v>
      </c>
      <c r="N1171" s="35">
        <v>-139</v>
      </c>
      <c r="O1171" s="35">
        <v>0</v>
      </c>
      <c r="P1171" s="36">
        <v>0</v>
      </c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4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42"/>
    </row>
    <row r="1172" spans="1:42" hidden="1" x14ac:dyDescent="0.3">
      <c r="A1172" s="30" t="s">
        <v>98</v>
      </c>
      <c r="B1172" s="44" t="s">
        <v>338</v>
      </c>
      <c r="C1172" s="32">
        <v>0</v>
      </c>
      <c r="D1172" s="35">
        <v>0</v>
      </c>
      <c r="E1172" s="35">
        <v>0</v>
      </c>
      <c r="F1172" s="35">
        <v>0</v>
      </c>
      <c r="G1172" s="35">
        <v>304.7</v>
      </c>
      <c r="H1172" s="35">
        <v>0</v>
      </c>
      <c r="I1172" s="35">
        <v>0</v>
      </c>
      <c r="J1172" s="35">
        <v>0</v>
      </c>
      <c r="K1172" s="35">
        <v>0</v>
      </c>
      <c r="L1172" s="35">
        <v>0</v>
      </c>
      <c r="M1172" s="35">
        <v>0</v>
      </c>
      <c r="N1172" s="35">
        <v>-304.7</v>
      </c>
      <c r="O1172" s="35">
        <v>0</v>
      </c>
      <c r="P1172" s="36">
        <v>0</v>
      </c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4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42"/>
    </row>
    <row r="1173" spans="1:42" hidden="1" x14ac:dyDescent="0.3">
      <c r="A1173" s="30" t="s">
        <v>98</v>
      </c>
      <c r="B1173" s="41" t="s">
        <v>476</v>
      </c>
      <c r="C1173" s="32">
        <v>0</v>
      </c>
      <c r="D1173" s="35">
        <v>0</v>
      </c>
      <c r="E1173" s="35">
        <v>0</v>
      </c>
      <c r="F1173" s="35">
        <v>0</v>
      </c>
      <c r="G1173" s="35">
        <v>304.7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  <c r="M1173" s="35">
        <v>0</v>
      </c>
      <c r="N1173" s="35">
        <v>-304.7</v>
      </c>
      <c r="O1173" s="35">
        <v>0</v>
      </c>
      <c r="P1173" s="36">
        <v>0</v>
      </c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4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42"/>
    </row>
    <row r="1174" spans="1:42" hidden="1" x14ac:dyDescent="0.3">
      <c r="A1174" s="30" t="s">
        <v>98</v>
      </c>
      <c r="B1174" s="44" t="s">
        <v>290</v>
      </c>
      <c r="C1174" s="32">
        <v>0</v>
      </c>
      <c r="D1174" s="35">
        <v>0</v>
      </c>
      <c r="E1174" s="35">
        <v>0</v>
      </c>
      <c r="F1174" s="35">
        <v>0</v>
      </c>
      <c r="G1174" s="35">
        <v>1065.6300000000001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  <c r="M1174" s="35">
        <v>0</v>
      </c>
      <c r="N1174" s="35">
        <v>-1065.6300000000001</v>
      </c>
      <c r="O1174" s="35">
        <v>0</v>
      </c>
      <c r="P1174" s="36">
        <v>0</v>
      </c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4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42"/>
    </row>
    <row r="1175" spans="1:42" hidden="1" x14ac:dyDescent="0.3">
      <c r="A1175" s="30" t="s">
        <v>98</v>
      </c>
      <c r="B1175" s="41" t="s">
        <v>294</v>
      </c>
      <c r="C1175" s="32">
        <v>0</v>
      </c>
      <c r="D1175" s="35">
        <v>0</v>
      </c>
      <c r="E1175" s="35">
        <v>0</v>
      </c>
      <c r="F1175" s="35">
        <v>0</v>
      </c>
      <c r="G1175" s="35">
        <v>1065.6300000000001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  <c r="M1175" s="35">
        <v>0</v>
      </c>
      <c r="N1175" s="35">
        <v>-1065.6300000000001</v>
      </c>
      <c r="O1175" s="35">
        <v>0</v>
      </c>
      <c r="P1175" s="36">
        <v>0</v>
      </c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4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42"/>
    </row>
    <row r="1176" spans="1:42" hidden="1" x14ac:dyDescent="0.3">
      <c r="A1176" s="30" t="s">
        <v>98</v>
      </c>
      <c r="B1176" s="44" t="s">
        <v>231</v>
      </c>
      <c r="C1176" s="32">
        <v>0</v>
      </c>
      <c r="D1176" s="35">
        <v>0</v>
      </c>
      <c r="E1176" s="35">
        <v>0</v>
      </c>
      <c r="F1176" s="35">
        <v>0</v>
      </c>
      <c r="G1176" s="35">
        <v>1310.9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  <c r="M1176" s="35">
        <v>0</v>
      </c>
      <c r="N1176" s="35">
        <v>-1310.9</v>
      </c>
      <c r="O1176" s="35">
        <v>0</v>
      </c>
      <c r="P1176" s="36">
        <v>0</v>
      </c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4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42"/>
    </row>
    <row r="1177" spans="1:42" hidden="1" x14ac:dyDescent="0.3">
      <c r="A1177" s="30" t="s">
        <v>98</v>
      </c>
      <c r="B1177" s="41" t="s">
        <v>276</v>
      </c>
      <c r="C1177" s="32">
        <v>0</v>
      </c>
      <c r="D1177" s="35">
        <v>0</v>
      </c>
      <c r="E1177" s="35">
        <v>0</v>
      </c>
      <c r="F1177" s="35">
        <v>0</v>
      </c>
      <c r="G1177" s="35">
        <v>131.94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  <c r="M1177" s="35">
        <v>0</v>
      </c>
      <c r="N1177" s="35">
        <v>-131.94</v>
      </c>
      <c r="O1177" s="35">
        <v>0</v>
      </c>
      <c r="P1177" s="36">
        <v>0</v>
      </c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4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42"/>
    </row>
    <row r="1178" spans="1:42" hidden="1" x14ac:dyDescent="0.3">
      <c r="A1178" s="30" t="s">
        <v>98</v>
      </c>
      <c r="B1178" s="41" t="s">
        <v>269</v>
      </c>
      <c r="C1178" s="32">
        <v>0</v>
      </c>
      <c r="D1178" s="35">
        <v>0</v>
      </c>
      <c r="E1178" s="35">
        <v>0</v>
      </c>
      <c r="F1178" s="35">
        <v>0</v>
      </c>
      <c r="G1178" s="35">
        <v>579.79999999999995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  <c r="M1178" s="35">
        <v>0</v>
      </c>
      <c r="N1178" s="35">
        <v>-579.79999999999995</v>
      </c>
      <c r="O1178" s="35">
        <v>0</v>
      </c>
      <c r="P1178" s="36">
        <v>0</v>
      </c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4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42"/>
    </row>
    <row r="1179" spans="1:42" hidden="1" x14ac:dyDescent="0.3">
      <c r="A1179" s="30" t="s">
        <v>98</v>
      </c>
      <c r="B1179" s="41" t="s">
        <v>232</v>
      </c>
      <c r="C1179" s="32">
        <v>0</v>
      </c>
      <c r="D1179" s="35">
        <v>0</v>
      </c>
      <c r="E1179" s="35">
        <v>0</v>
      </c>
      <c r="F1179" s="35">
        <v>0</v>
      </c>
      <c r="G1179" s="35">
        <v>599.16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  <c r="M1179" s="35">
        <v>0</v>
      </c>
      <c r="N1179" s="35">
        <v>-599.16</v>
      </c>
      <c r="O1179" s="35">
        <v>0</v>
      </c>
      <c r="P1179" s="36">
        <v>0</v>
      </c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4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42"/>
    </row>
    <row r="1180" spans="1:42" hidden="1" x14ac:dyDescent="0.3">
      <c r="A1180" s="30" t="s">
        <v>98</v>
      </c>
      <c r="B1180" s="43" t="s">
        <v>233</v>
      </c>
      <c r="C1180" s="32">
        <v>242465.61</v>
      </c>
      <c r="D1180" s="35">
        <v>0</v>
      </c>
      <c r="E1180" s="35">
        <v>0</v>
      </c>
      <c r="F1180" s="35">
        <v>0</v>
      </c>
      <c r="G1180" s="35">
        <v>130000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  <c r="M1180" s="35">
        <v>0</v>
      </c>
      <c r="N1180" s="35">
        <v>-130000</v>
      </c>
      <c r="O1180" s="35">
        <v>0</v>
      </c>
      <c r="P1180" s="36">
        <v>0</v>
      </c>
      <c r="Q1180" s="35">
        <v>0</v>
      </c>
      <c r="R1180" s="35">
        <v>0</v>
      </c>
      <c r="S1180" s="35">
        <v>242465.61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6">
        <v>242465.61</v>
      </c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42"/>
    </row>
    <row r="1181" spans="1:42" hidden="1" x14ac:dyDescent="0.3">
      <c r="A1181" s="30" t="s">
        <v>98</v>
      </c>
      <c r="B1181" s="44" t="s">
        <v>234</v>
      </c>
      <c r="C1181" s="32">
        <v>223680.24</v>
      </c>
      <c r="D1181" s="35">
        <v>0</v>
      </c>
      <c r="E1181" s="35">
        <v>0</v>
      </c>
      <c r="F1181" s="35">
        <v>0</v>
      </c>
      <c r="G1181" s="35">
        <v>130000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  <c r="M1181" s="35">
        <v>0</v>
      </c>
      <c r="N1181" s="35">
        <v>-130000</v>
      </c>
      <c r="O1181" s="35">
        <v>0</v>
      </c>
      <c r="P1181" s="36">
        <v>0</v>
      </c>
      <c r="Q1181" s="35">
        <v>0</v>
      </c>
      <c r="R1181" s="35">
        <v>0</v>
      </c>
      <c r="S1181" s="35">
        <v>223680.24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6">
        <v>223680.24</v>
      </c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42"/>
    </row>
    <row r="1182" spans="1:42" hidden="1" x14ac:dyDescent="0.3">
      <c r="A1182" s="30" t="s">
        <v>98</v>
      </c>
      <c r="B1182" s="41" t="s">
        <v>235</v>
      </c>
      <c r="C1182" s="32">
        <v>223680.24</v>
      </c>
      <c r="D1182" s="35">
        <v>0</v>
      </c>
      <c r="E1182" s="35">
        <v>0</v>
      </c>
      <c r="F1182" s="35">
        <v>0</v>
      </c>
      <c r="G1182" s="35">
        <v>130000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  <c r="M1182" s="35">
        <v>0</v>
      </c>
      <c r="N1182" s="35">
        <v>-130000</v>
      </c>
      <c r="O1182" s="35">
        <v>0</v>
      </c>
      <c r="P1182" s="36">
        <v>0</v>
      </c>
      <c r="Q1182" s="35">
        <v>0</v>
      </c>
      <c r="R1182" s="35">
        <v>0</v>
      </c>
      <c r="S1182" s="35">
        <v>223680.24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6">
        <v>223680.24</v>
      </c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42"/>
    </row>
    <row r="1183" spans="1:42" hidden="1" x14ac:dyDescent="0.3">
      <c r="A1183" s="30" t="s">
        <v>98</v>
      </c>
      <c r="B1183" s="44" t="s">
        <v>237</v>
      </c>
      <c r="C1183" s="32">
        <v>18785.37</v>
      </c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4"/>
      <c r="Q1183" s="35">
        <v>0</v>
      </c>
      <c r="R1183" s="35">
        <v>0</v>
      </c>
      <c r="S1183" s="35">
        <v>18785.37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6">
        <v>18785.37</v>
      </c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42"/>
    </row>
    <row r="1184" spans="1:42" hidden="1" x14ac:dyDescent="0.3">
      <c r="A1184" s="30" t="s">
        <v>98</v>
      </c>
      <c r="B1184" s="41" t="s">
        <v>238</v>
      </c>
      <c r="C1184" s="32">
        <v>18785.37</v>
      </c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4"/>
      <c r="Q1184" s="35">
        <v>0</v>
      </c>
      <c r="R1184" s="35">
        <v>0</v>
      </c>
      <c r="S1184" s="35">
        <v>18785.37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6">
        <v>18785.37</v>
      </c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42"/>
    </row>
    <row r="1185" spans="1:42" hidden="1" x14ac:dyDescent="0.3">
      <c r="A1185" s="30" t="s">
        <v>98</v>
      </c>
      <c r="B1185" s="39" t="s">
        <v>240</v>
      </c>
      <c r="C1185" s="32">
        <v>-382392.52</v>
      </c>
      <c r="D1185" s="35">
        <v>0</v>
      </c>
      <c r="E1185" s="35">
        <v>0</v>
      </c>
      <c r="F1185" s="35">
        <v>0</v>
      </c>
      <c r="G1185" s="35">
        <v>-142253.66</v>
      </c>
      <c r="H1185" s="35">
        <v>0</v>
      </c>
      <c r="I1185" s="35">
        <v>-75023</v>
      </c>
      <c r="J1185" s="35">
        <v>0</v>
      </c>
      <c r="K1185" s="35">
        <v>0</v>
      </c>
      <c r="L1185" s="35">
        <v>0</v>
      </c>
      <c r="M1185" s="35">
        <v>0</v>
      </c>
      <c r="N1185" s="35">
        <v>217276.66</v>
      </c>
      <c r="O1185" s="35">
        <v>0</v>
      </c>
      <c r="P1185" s="36">
        <v>0</v>
      </c>
      <c r="Q1185" s="35">
        <v>0</v>
      </c>
      <c r="R1185" s="35">
        <v>0</v>
      </c>
      <c r="S1185" s="35">
        <v>-382392.52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6">
        <v>-382392.52</v>
      </c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42"/>
    </row>
    <row r="1186" spans="1:42" hidden="1" x14ac:dyDescent="0.3">
      <c r="A1186" s="30" t="s">
        <v>98</v>
      </c>
      <c r="B1186" s="40" t="s">
        <v>241</v>
      </c>
      <c r="C1186" s="32">
        <v>-382392.52</v>
      </c>
      <c r="D1186" s="35">
        <v>0</v>
      </c>
      <c r="E1186" s="35">
        <v>0</v>
      </c>
      <c r="F1186" s="35">
        <v>0</v>
      </c>
      <c r="G1186" s="35">
        <v>-142253.66</v>
      </c>
      <c r="H1186" s="35">
        <v>0</v>
      </c>
      <c r="I1186" s="35">
        <v>-75023</v>
      </c>
      <c r="J1186" s="35">
        <v>0</v>
      </c>
      <c r="K1186" s="35">
        <v>0</v>
      </c>
      <c r="L1186" s="35">
        <v>0</v>
      </c>
      <c r="M1186" s="35">
        <v>0</v>
      </c>
      <c r="N1186" s="35">
        <v>217276.66</v>
      </c>
      <c r="O1186" s="35">
        <v>0</v>
      </c>
      <c r="P1186" s="36">
        <v>0</v>
      </c>
      <c r="Q1186" s="35">
        <v>0</v>
      </c>
      <c r="R1186" s="35">
        <v>0</v>
      </c>
      <c r="S1186" s="35">
        <v>-382392.52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6">
        <v>-382392.52</v>
      </c>
      <c r="AD1186" s="33"/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42"/>
    </row>
    <row r="1187" spans="1:42" hidden="1" x14ac:dyDescent="0.3">
      <c r="A1187" s="30" t="s">
        <v>98</v>
      </c>
      <c r="B1187" s="41" t="s">
        <v>242</v>
      </c>
      <c r="C1187" s="32">
        <v>-599669.18000000005</v>
      </c>
      <c r="D1187" s="35">
        <v>0</v>
      </c>
      <c r="E1187" s="35">
        <v>0</v>
      </c>
      <c r="F1187" s="35">
        <v>0</v>
      </c>
      <c r="G1187" s="35">
        <v>-142253.66</v>
      </c>
      <c r="H1187" s="35">
        <v>0</v>
      </c>
      <c r="I1187" s="35">
        <v>-75023</v>
      </c>
      <c r="J1187" s="35">
        <v>0</v>
      </c>
      <c r="K1187" s="35">
        <v>0</v>
      </c>
      <c r="L1187" s="35">
        <v>0</v>
      </c>
      <c r="M1187" s="35">
        <v>0</v>
      </c>
      <c r="N1187" s="35">
        <v>0</v>
      </c>
      <c r="O1187" s="35">
        <v>0</v>
      </c>
      <c r="P1187" s="36">
        <v>-217276.66</v>
      </c>
      <c r="Q1187" s="35">
        <v>0</v>
      </c>
      <c r="R1187" s="35">
        <v>0</v>
      </c>
      <c r="S1187" s="35">
        <v>-382392.52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6">
        <v>-382392.52</v>
      </c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42"/>
    </row>
    <row r="1188" spans="1:42" hidden="1" x14ac:dyDescent="0.3">
      <c r="A1188" s="30" t="s">
        <v>98</v>
      </c>
      <c r="B1188" s="41" t="s">
        <v>244</v>
      </c>
      <c r="C1188" s="32">
        <v>217276.66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  <c r="M1188" s="35">
        <v>0</v>
      </c>
      <c r="N1188" s="35">
        <v>217276.66</v>
      </c>
      <c r="O1188" s="35">
        <v>0</v>
      </c>
      <c r="P1188" s="36">
        <v>217276.66</v>
      </c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4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42"/>
    </row>
    <row r="1189" spans="1:42" hidden="1" x14ac:dyDescent="0.3">
      <c r="A1189" s="60" t="s">
        <v>477</v>
      </c>
      <c r="B1189" s="61"/>
      <c r="C1189" s="32">
        <v>-2.91038304567337E-11</v>
      </c>
      <c r="D1189" s="36">
        <v>0</v>
      </c>
      <c r="E1189" s="36">
        <v>0</v>
      </c>
      <c r="F1189" s="36">
        <v>0</v>
      </c>
      <c r="G1189" s="36">
        <v>-3.4674485505092901E-12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-2.91038304567337E-11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-2.91038304567337E-11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7">
        <v>0</v>
      </c>
    </row>
    <row r="1190" spans="1:42" hidden="1" x14ac:dyDescent="0.3">
      <c r="A1190" s="30" t="s">
        <v>99</v>
      </c>
      <c r="B1190" s="31" t="s">
        <v>217</v>
      </c>
      <c r="C1190" s="32">
        <v>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  <c r="M1190" s="35">
        <v>0</v>
      </c>
      <c r="N1190" s="35">
        <v>0</v>
      </c>
      <c r="O1190" s="35">
        <v>0</v>
      </c>
      <c r="P1190" s="36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6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0</v>
      </c>
      <c r="AO1190" s="35">
        <v>0</v>
      </c>
      <c r="AP1190" s="37">
        <v>0</v>
      </c>
    </row>
    <row r="1191" spans="1:42" hidden="1" x14ac:dyDescent="0.3">
      <c r="A1191" s="30" t="s">
        <v>99</v>
      </c>
      <c r="B1191" s="38" t="s">
        <v>218</v>
      </c>
      <c r="C1191" s="32">
        <v>0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  <c r="M1191" s="35">
        <v>0</v>
      </c>
      <c r="N1191" s="35">
        <v>0</v>
      </c>
      <c r="O1191" s="35">
        <v>0</v>
      </c>
      <c r="P1191" s="36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0</v>
      </c>
      <c r="AA1191" s="35">
        <v>0</v>
      </c>
      <c r="AB1191" s="35">
        <v>0</v>
      </c>
      <c r="AC1191" s="36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0</v>
      </c>
      <c r="AJ1191" s="35">
        <v>0</v>
      </c>
      <c r="AK1191" s="35">
        <v>0</v>
      </c>
      <c r="AL1191" s="35">
        <v>0</v>
      </c>
      <c r="AM1191" s="35">
        <v>0</v>
      </c>
      <c r="AN1191" s="35">
        <v>0</v>
      </c>
      <c r="AO1191" s="35">
        <v>0</v>
      </c>
      <c r="AP1191" s="37">
        <v>0</v>
      </c>
    </row>
    <row r="1192" spans="1:42" hidden="1" x14ac:dyDescent="0.3">
      <c r="A1192" s="30" t="s">
        <v>99</v>
      </c>
      <c r="B1192" s="39" t="s">
        <v>219</v>
      </c>
      <c r="C1192" s="32">
        <v>0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  <c r="M1192" s="35">
        <v>0</v>
      </c>
      <c r="N1192" s="35">
        <v>0</v>
      </c>
      <c r="O1192" s="35">
        <v>0</v>
      </c>
      <c r="P1192" s="36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0</v>
      </c>
      <c r="AA1192" s="35">
        <v>0</v>
      </c>
      <c r="AB1192" s="35">
        <v>0</v>
      </c>
      <c r="AC1192" s="36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0</v>
      </c>
      <c r="AJ1192" s="35">
        <v>0</v>
      </c>
      <c r="AK1192" s="35">
        <v>0</v>
      </c>
      <c r="AL1192" s="35">
        <v>0</v>
      </c>
      <c r="AM1192" s="35">
        <v>0</v>
      </c>
      <c r="AN1192" s="35">
        <v>0</v>
      </c>
      <c r="AO1192" s="35">
        <v>0</v>
      </c>
      <c r="AP1192" s="37">
        <v>0</v>
      </c>
    </row>
    <row r="1193" spans="1:42" hidden="1" x14ac:dyDescent="0.3">
      <c r="A1193" s="30" t="s">
        <v>99</v>
      </c>
      <c r="B1193" s="40" t="s">
        <v>220</v>
      </c>
      <c r="C1193" s="32">
        <v>0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  <c r="M1193" s="35">
        <v>0</v>
      </c>
      <c r="N1193" s="35">
        <v>0</v>
      </c>
      <c r="O1193" s="35">
        <v>0</v>
      </c>
      <c r="P1193" s="36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0</v>
      </c>
      <c r="AA1193" s="35">
        <v>0</v>
      </c>
      <c r="AB1193" s="35">
        <v>0</v>
      </c>
      <c r="AC1193" s="36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0</v>
      </c>
      <c r="AJ1193" s="35">
        <v>0</v>
      </c>
      <c r="AK1193" s="35">
        <v>0</v>
      </c>
      <c r="AL1193" s="35">
        <v>0</v>
      </c>
      <c r="AM1193" s="35">
        <v>0</v>
      </c>
      <c r="AN1193" s="35">
        <v>0</v>
      </c>
      <c r="AO1193" s="35">
        <v>0</v>
      </c>
      <c r="AP1193" s="37">
        <v>0</v>
      </c>
    </row>
    <row r="1194" spans="1:42" hidden="1" x14ac:dyDescent="0.3">
      <c r="A1194" s="30" t="s">
        <v>99</v>
      </c>
      <c r="B1194" s="41" t="s">
        <v>221</v>
      </c>
      <c r="C1194" s="32">
        <v>0</v>
      </c>
      <c r="D1194" s="35">
        <v>0</v>
      </c>
      <c r="E1194" s="35">
        <v>0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  <c r="M1194" s="35">
        <v>0</v>
      </c>
      <c r="N1194" s="35">
        <v>0</v>
      </c>
      <c r="O1194" s="35">
        <v>0</v>
      </c>
      <c r="P1194" s="36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0</v>
      </c>
      <c r="AA1194" s="35">
        <v>0</v>
      </c>
      <c r="AB1194" s="35">
        <v>0</v>
      </c>
      <c r="AC1194" s="36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0</v>
      </c>
      <c r="AN1194" s="35">
        <v>0</v>
      </c>
      <c r="AO1194" s="35">
        <v>0</v>
      </c>
      <c r="AP1194" s="37">
        <v>0</v>
      </c>
    </row>
    <row r="1195" spans="1:42" hidden="1" x14ac:dyDescent="0.3">
      <c r="A1195" s="30" t="s">
        <v>99</v>
      </c>
      <c r="B1195" s="39" t="s">
        <v>222</v>
      </c>
      <c r="C1195" s="32">
        <v>143335089.88999999</v>
      </c>
      <c r="D1195" s="35">
        <v>0</v>
      </c>
      <c r="E1195" s="35">
        <v>0</v>
      </c>
      <c r="F1195" s="35">
        <v>0</v>
      </c>
      <c r="G1195" s="35">
        <v>3900629.35</v>
      </c>
      <c r="H1195" s="35">
        <v>6460617.3399999999</v>
      </c>
      <c r="I1195" s="35">
        <v>3464320.26</v>
      </c>
      <c r="J1195" s="35">
        <v>2852366.39</v>
      </c>
      <c r="K1195" s="35">
        <v>-257778.44</v>
      </c>
      <c r="L1195" s="35">
        <v>17029525.780000001</v>
      </c>
      <c r="M1195" s="35">
        <v>7764335.3499999996</v>
      </c>
      <c r="N1195" s="35">
        <v>-40467077.899999999</v>
      </c>
      <c r="O1195" s="35">
        <v>-473614.94</v>
      </c>
      <c r="P1195" s="36">
        <v>273323.19000000297</v>
      </c>
      <c r="Q1195" s="35">
        <v>473614.94</v>
      </c>
      <c r="R1195" s="35">
        <v>0</v>
      </c>
      <c r="S1195" s="35">
        <v>103477895.14</v>
      </c>
      <c r="T1195" s="35">
        <v>2822032.85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36288223.770000003</v>
      </c>
      <c r="AC1195" s="36">
        <v>143061766.69999999</v>
      </c>
      <c r="AD1195" s="33"/>
      <c r="AE1195" s="33"/>
      <c r="AF1195" s="33"/>
      <c r="AG1195" s="33"/>
      <c r="AH1195" s="33"/>
      <c r="AI1195" s="33"/>
      <c r="AJ1195" s="33"/>
      <c r="AK1195" s="33"/>
      <c r="AL1195" s="33"/>
      <c r="AM1195" s="33"/>
      <c r="AN1195" s="33"/>
      <c r="AO1195" s="33"/>
      <c r="AP1195" s="42"/>
    </row>
    <row r="1196" spans="1:42" hidden="1" x14ac:dyDescent="0.3">
      <c r="A1196" s="30" t="s">
        <v>99</v>
      </c>
      <c r="B1196" s="40" t="s">
        <v>223</v>
      </c>
      <c r="C1196" s="32">
        <v>15045643.630000001</v>
      </c>
      <c r="D1196" s="35">
        <v>0</v>
      </c>
      <c r="E1196" s="35">
        <v>0</v>
      </c>
      <c r="F1196" s="35">
        <v>0</v>
      </c>
      <c r="G1196" s="35">
        <v>0</v>
      </c>
      <c r="H1196" s="35">
        <v>1197517.3400000001</v>
      </c>
      <c r="I1196" s="35">
        <v>273323.19</v>
      </c>
      <c r="J1196" s="35">
        <v>66355.509999999995</v>
      </c>
      <c r="K1196" s="35">
        <v>79822.55</v>
      </c>
      <c r="L1196" s="35">
        <v>82328.11</v>
      </c>
      <c r="M1196" s="35">
        <v>7764335.3499999996</v>
      </c>
      <c r="N1196" s="35">
        <v>-9190358.8599999994</v>
      </c>
      <c r="O1196" s="35">
        <v>0</v>
      </c>
      <c r="P1196" s="36">
        <v>273323.19</v>
      </c>
      <c r="Q1196" s="35">
        <v>0</v>
      </c>
      <c r="R1196" s="35">
        <v>0</v>
      </c>
      <c r="S1196" s="35">
        <v>14772320.439999999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6">
        <v>14772320.439999999</v>
      </c>
      <c r="AD1196" s="33"/>
      <c r="AE1196" s="33"/>
      <c r="AF1196" s="33"/>
      <c r="AG1196" s="33"/>
      <c r="AH1196" s="33"/>
      <c r="AI1196" s="33"/>
      <c r="AJ1196" s="33"/>
      <c r="AK1196" s="33"/>
      <c r="AL1196" s="33"/>
      <c r="AM1196" s="33"/>
      <c r="AN1196" s="33"/>
      <c r="AO1196" s="33"/>
      <c r="AP1196" s="42"/>
    </row>
    <row r="1197" spans="1:42" hidden="1" x14ac:dyDescent="0.3">
      <c r="A1197" s="30" t="s">
        <v>99</v>
      </c>
      <c r="B1197" s="43" t="s">
        <v>224</v>
      </c>
      <c r="C1197" s="32">
        <v>15045643.630000001</v>
      </c>
      <c r="D1197" s="35">
        <v>0</v>
      </c>
      <c r="E1197" s="35">
        <v>0</v>
      </c>
      <c r="F1197" s="35">
        <v>0</v>
      </c>
      <c r="G1197" s="35">
        <v>0</v>
      </c>
      <c r="H1197" s="35">
        <v>1197517.3400000001</v>
      </c>
      <c r="I1197" s="35">
        <v>273323.19</v>
      </c>
      <c r="J1197" s="35">
        <v>66355.509999999995</v>
      </c>
      <c r="K1197" s="35">
        <v>79822.55</v>
      </c>
      <c r="L1197" s="35">
        <v>82328.11</v>
      </c>
      <c r="M1197" s="35">
        <v>7764335.3499999996</v>
      </c>
      <c r="N1197" s="35">
        <v>-9190358.8599999994</v>
      </c>
      <c r="O1197" s="35">
        <v>0</v>
      </c>
      <c r="P1197" s="36">
        <v>273323.19</v>
      </c>
      <c r="Q1197" s="35">
        <v>0</v>
      </c>
      <c r="R1197" s="35">
        <v>0</v>
      </c>
      <c r="S1197" s="35">
        <v>14772320.439999999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0</v>
      </c>
      <c r="AA1197" s="35">
        <v>0</v>
      </c>
      <c r="AB1197" s="35">
        <v>0</v>
      </c>
      <c r="AC1197" s="36">
        <v>14772320.439999999</v>
      </c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42"/>
    </row>
    <row r="1198" spans="1:42" hidden="1" x14ac:dyDescent="0.3">
      <c r="A1198" s="30" t="s">
        <v>99</v>
      </c>
      <c r="B1198" s="41" t="s">
        <v>225</v>
      </c>
      <c r="C1198" s="32">
        <v>15045643.630000001</v>
      </c>
      <c r="D1198" s="35">
        <v>0</v>
      </c>
      <c r="E1198" s="35">
        <v>0</v>
      </c>
      <c r="F1198" s="35">
        <v>0</v>
      </c>
      <c r="G1198" s="35">
        <v>0</v>
      </c>
      <c r="H1198" s="35">
        <v>1197517.3400000001</v>
      </c>
      <c r="I1198" s="35">
        <v>273323.19</v>
      </c>
      <c r="J1198" s="35">
        <v>66355.509999999995</v>
      </c>
      <c r="K1198" s="35">
        <v>79822.55</v>
      </c>
      <c r="L1198" s="35">
        <v>82328.11</v>
      </c>
      <c r="M1198" s="35">
        <v>7764335.3499999996</v>
      </c>
      <c r="N1198" s="35">
        <v>-9190358.8599999994</v>
      </c>
      <c r="O1198" s="35">
        <v>0</v>
      </c>
      <c r="P1198" s="36">
        <v>273323.19</v>
      </c>
      <c r="Q1198" s="35">
        <v>0</v>
      </c>
      <c r="R1198" s="35">
        <v>0</v>
      </c>
      <c r="S1198" s="35">
        <v>14772320.439999999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6">
        <v>14772320.439999999</v>
      </c>
      <c r="AD1198" s="33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42"/>
    </row>
    <row r="1199" spans="1:42" hidden="1" x14ac:dyDescent="0.3">
      <c r="A1199" s="30" t="s">
        <v>99</v>
      </c>
      <c r="B1199" s="40" t="s">
        <v>226</v>
      </c>
      <c r="C1199" s="32">
        <v>128289446.26000001</v>
      </c>
      <c r="D1199" s="35">
        <v>0</v>
      </c>
      <c r="E1199" s="35">
        <v>0</v>
      </c>
      <c r="F1199" s="35">
        <v>0</v>
      </c>
      <c r="G1199" s="35">
        <v>3900629.35</v>
      </c>
      <c r="H1199" s="35">
        <v>5263100</v>
      </c>
      <c r="I1199" s="35">
        <v>3190997.07</v>
      </c>
      <c r="J1199" s="35">
        <v>2786010.88</v>
      </c>
      <c r="K1199" s="35">
        <v>-337600.99</v>
      </c>
      <c r="L1199" s="35">
        <v>16947197.670000002</v>
      </c>
      <c r="M1199" s="35">
        <v>0</v>
      </c>
      <c r="N1199" s="35">
        <v>-31276719.039999999</v>
      </c>
      <c r="O1199" s="35">
        <v>-473614.94</v>
      </c>
      <c r="P1199" s="36">
        <v>3.7252902984619099E-9</v>
      </c>
      <c r="Q1199" s="35">
        <v>473614.94</v>
      </c>
      <c r="R1199" s="35">
        <v>0</v>
      </c>
      <c r="S1199" s="35">
        <v>88705574.700000003</v>
      </c>
      <c r="T1199" s="35">
        <v>2822032.85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36288223.770000003</v>
      </c>
      <c r="AC1199" s="36">
        <v>128289446.26000001</v>
      </c>
      <c r="AD1199" s="33"/>
      <c r="AE1199" s="33"/>
      <c r="AF1199" s="33"/>
      <c r="AG1199" s="33"/>
      <c r="AH1199" s="33"/>
      <c r="AI1199" s="33"/>
      <c r="AJ1199" s="33"/>
      <c r="AK1199" s="33"/>
      <c r="AL1199" s="33"/>
      <c r="AM1199" s="33"/>
      <c r="AN1199" s="33"/>
      <c r="AO1199" s="33"/>
      <c r="AP1199" s="42"/>
    </row>
    <row r="1200" spans="1:42" hidden="1" x14ac:dyDescent="0.3">
      <c r="A1200" s="30" t="s">
        <v>99</v>
      </c>
      <c r="B1200" s="43" t="s">
        <v>227</v>
      </c>
      <c r="C1200" s="32">
        <v>102038862.25</v>
      </c>
      <c r="D1200" s="35">
        <v>0</v>
      </c>
      <c r="E1200" s="35">
        <v>0</v>
      </c>
      <c r="F1200" s="35">
        <v>0</v>
      </c>
      <c r="G1200" s="35">
        <v>1825568.97</v>
      </c>
      <c r="H1200" s="35">
        <v>5263100</v>
      </c>
      <c r="I1200" s="35">
        <v>2717382.13</v>
      </c>
      <c r="J1200" s="35">
        <v>2532713.2400000002</v>
      </c>
      <c r="K1200" s="35">
        <v>-337600.99</v>
      </c>
      <c r="L1200" s="35">
        <v>3350483.98</v>
      </c>
      <c r="M1200" s="35">
        <v>0</v>
      </c>
      <c r="N1200" s="35">
        <v>-15351647.33</v>
      </c>
      <c r="O1200" s="35">
        <v>0</v>
      </c>
      <c r="P1200" s="36">
        <v>4.65661287307739E-10</v>
      </c>
      <c r="Q1200" s="35">
        <v>0</v>
      </c>
      <c r="R1200" s="35">
        <v>0</v>
      </c>
      <c r="S1200" s="35">
        <v>62928605.630000003</v>
      </c>
      <c r="T1200" s="35">
        <v>2822032.85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36288223.770000003</v>
      </c>
      <c r="AC1200" s="36">
        <v>102038862.25</v>
      </c>
      <c r="AD1200" s="33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42"/>
    </row>
    <row r="1201" spans="1:42" hidden="1" x14ac:dyDescent="0.3">
      <c r="A1201" s="30" t="s">
        <v>99</v>
      </c>
      <c r="B1201" s="44" t="s">
        <v>246</v>
      </c>
      <c r="C1201" s="32">
        <v>99674932.75</v>
      </c>
      <c r="D1201" s="35">
        <v>0</v>
      </c>
      <c r="E1201" s="35">
        <v>0</v>
      </c>
      <c r="F1201" s="35">
        <v>0</v>
      </c>
      <c r="G1201" s="35">
        <v>1516375.85</v>
      </c>
      <c r="H1201" s="35">
        <v>5065192.79</v>
      </c>
      <c r="I1201" s="35">
        <v>2093719.69</v>
      </c>
      <c r="J1201" s="35">
        <v>2487396.59</v>
      </c>
      <c r="K1201" s="35">
        <v>-337600.99</v>
      </c>
      <c r="L1201" s="35">
        <v>3242978.07</v>
      </c>
      <c r="M1201" s="35">
        <v>0</v>
      </c>
      <c r="N1201" s="35">
        <v>-14068062</v>
      </c>
      <c r="O1201" s="35">
        <v>0</v>
      </c>
      <c r="P1201" s="36">
        <v>-4.65661287307739E-10</v>
      </c>
      <c r="Q1201" s="35">
        <v>0</v>
      </c>
      <c r="R1201" s="35">
        <v>0</v>
      </c>
      <c r="S1201" s="35">
        <v>61375872.030000001</v>
      </c>
      <c r="T1201" s="35">
        <v>2822032.85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35477027.869999997</v>
      </c>
      <c r="AC1201" s="36">
        <v>99674932.75</v>
      </c>
      <c r="AD1201" s="33"/>
      <c r="AE1201" s="33"/>
      <c r="AF1201" s="33"/>
      <c r="AG1201" s="33"/>
      <c r="AH1201" s="33"/>
      <c r="AI1201" s="33"/>
      <c r="AJ1201" s="33"/>
      <c r="AK1201" s="33"/>
      <c r="AL1201" s="33"/>
      <c r="AM1201" s="33"/>
      <c r="AN1201" s="33"/>
      <c r="AO1201" s="33"/>
      <c r="AP1201" s="42"/>
    </row>
    <row r="1202" spans="1:42" hidden="1" x14ac:dyDescent="0.3">
      <c r="A1202" s="30" t="s">
        <v>99</v>
      </c>
      <c r="B1202" s="45" t="s">
        <v>253</v>
      </c>
      <c r="C1202" s="32">
        <v>39476143</v>
      </c>
      <c r="D1202" s="35">
        <v>0</v>
      </c>
      <c r="E1202" s="35">
        <v>0</v>
      </c>
      <c r="F1202" s="35">
        <v>0</v>
      </c>
      <c r="G1202" s="35">
        <v>19021.66</v>
      </c>
      <c r="H1202" s="35">
        <v>0</v>
      </c>
      <c r="I1202" s="35">
        <v>2664414.3199999998</v>
      </c>
      <c r="J1202" s="35">
        <v>990364.41</v>
      </c>
      <c r="K1202" s="35">
        <v>-337600.99</v>
      </c>
      <c r="L1202" s="35">
        <v>2897564.53</v>
      </c>
      <c r="M1202" s="35">
        <v>0</v>
      </c>
      <c r="N1202" s="35">
        <v>-6233763.9299999997</v>
      </c>
      <c r="O1202" s="35">
        <v>0</v>
      </c>
      <c r="P1202" s="36">
        <v>9.3132257461547893E-10</v>
      </c>
      <c r="Q1202" s="35">
        <v>0</v>
      </c>
      <c r="R1202" s="35">
        <v>0</v>
      </c>
      <c r="S1202" s="35">
        <v>16769700.34</v>
      </c>
      <c r="T1202" s="35">
        <v>772511.36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0</v>
      </c>
      <c r="AA1202" s="35">
        <v>0</v>
      </c>
      <c r="AB1202" s="35">
        <v>21933931.300000001</v>
      </c>
      <c r="AC1202" s="36">
        <v>39476143</v>
      </c>
      <c r="AD1202" s="33"/>
      <c r="AE1202" s="33"/>
      <c r="AF1202" s="33"/>
      <c r="AG1202" s="33"/>
      <c r="AH1202" s="33"/>
      <c r="AI1202" s="33"/>
      <c r="AJ1202" s="33"/>
      <c r="AK1202" s="33"/>
      <c r="AL1202" s="33"/>
      <c r="AM1202" s="33"/>
      <c r="AN1202" s="33"/>
      <c r="AO1202" s="33"/>
      <c r="AP1202" s="42"/>
    </row>
    <row r="1203" spans="1:42" hidden="1" x14ac:dyDescent="0.3">
      <c r="A1203" s="30" t="s">
        <v>99</v>
      </c>
      <c r="B1203" s="41" t="s">
        <v>478</v>
      </c>
      <c r="C1203" s="32">
        <v>17385602.260000002</v>
      </c>
      <c r="D1203" s="35">
        <v>0</v>
      </c>
      <c r="E1203" s="35">
        <v>0</v>
      </c>
      <c r="F1203" s="35">
        <v>0</v>
      </c>
      <c r="G1203" s="35">
        <v>6954.5</v>
      </c>
      <c r="H1203" s="35">
        <v>0</v>
      </c>
      <c r="I1203" s="35">
        <v>0</v>
      </c>
      <c r="J1203" s="35">
        <v>0</v>
      </c>
      <c r="K1203" s="35">
        <v>0</v>
      </c>
      <c r="L1203" s="35">
        <v>1097188.23</v>
      </c>
      <c r="M1203" s="35">
        <v>0</v>
      </c>
      <c r="N1203" s="35">
        <v>-1104142.73</v>
      </c>
      <c r="O1203" s="35">
        <v>0</v>
      </c>
      <c r="P1203" s="36">
        <v>0</v>
      </c>
      <c r="Q1203" s="35">
        <v>0</v>
      </c>
      <c r="R1203" s="35">
        <v>0</v>
      </c>
      <c r="S1203" s="35">
        <v>1372752.26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16012850</v>
      </c>
      <c r="AC1203" s="36">
        <v>17385602.260000002</v>
      </c>
      <c r="AD1203" s="33"/>
      <c r="AE1203" s="33"/>
      <c r="AF1203" s="33"/>
      <c r="AG1203" s="33"/>
      <c r="AH1203" s="33"/>
      <c r="AI1203" s="33"/>
      <c r="AJ1203" s="33"/>
      <c r="AK1203" s="33"/>
      <c r="AL1203" s="33"/>
      <c r="AM1203" s="33"/>
      <c r="AN1203" s="33"/>
      <c r="AO1203" s="33"/>
      <c r="AP1203" s="42"/>
    </row>
    <row r="1204" spans="1:42" hidden="1" x14ac:dyDescent="0.3">
      <c r="A1204" s="30" t="s">
        <v>99</v>
      </c>
      <c r="B1204" s="46" t="s">
        <v>261</v>
      </c>
      <c r="C1204" s="32">
        <v>2557672.4300000002</v>
      </c>
      <c r="D1204" s="35">
        <v>0</v>
      </c>
      <c r="E1204" s="35">
        <v>0</v>
      </c>
      <c r="F1204" s="35">
        <v>0</v>
      </c>
      <c r="G1204" s="35">
        <v>11397.03</v>
      </c>
      <c r="H1204" s="35">
        <v>0</v>
      </c>
      <c r="I1204" s="35">
        <v>919885.89</v>
      </c>
      <c r="J1204" s="35">
        <v>0</v>
      </c>
      <c r="K1204" s="35">
        <v>0</v>
      </c>
      <c r="L1204" s="35">
        <v>897760.61</v>
      </c>
      <c r="M1204" s="35">
        <v>0</v>
      </c>
      <c r="N1204" s="35">
        <v>-1829043.53</v>
      </c>
      <c r="O1204" s="35">
        <v>0</v>
      </c>
      <c r="P1204" s="36">
        <v>0</v>
      </c>
      <c r="Q1204" s="35">
        <v>0</v>
      </c>
      <c r="R1204" s="35">
        <v>0</v>
      </c>
      <c r="S1204" s="35">
        <v>95588.11</v>
      </c>
      <c r="T1204" s="35">
        <v>440624.55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0</v>
      </c>
      <c r="AA1204" s="35">
        <v>0</v>
      </c>
      <c r="AB1204" s="35">
        <v>2021459.77</v>
      </c>
      <c r="AC1204" s="36">
        <v>2557672.4300000002</v>
      </c>
      <c r="AD1204" s="33"/>
      <c r="AE1204" s="33"/>
      <c r="AF1204" s="33"/>
      <c r="AG1204" s="33"/>
      <c r="AH1204" s="33"/>
      <c r="AI1204" s="33"/>
      <c r="AJ1204" s="33"/>
      <c r="AK1204" s="33"/>
      <c r="AL1204" s="33"/>
      <c r="AM1204" s="33"/>
      <c r="AN1204" s="33"/>
      <c r="AO1204" s="33"/>
      <c r="AP1204" s="42"/>
    </row>
    <row r="1205" spans="1:42" hidden="1" x14ac:dyDescent="0.3">
      <c r="A1205" s="30" t="s">
        <v>99</v>
      </c>
      <c r="B1205" s="41" t="s">
        <v>479</v>
      </c>
      <c r="C1205" s="32">
        <v>1946142.29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0</v>
      </c>
      <c r="L1205" s="35">
        <v>897760.61</v>
      </c>
      <c r="M1205" s="35">
        <v>0</v>
      </c>
      <c r="N1205" s="35">
        <v>-897760.61</v>
      </c>
      <c r="O1205" s="35">
        <v>0</v>
      </c>
      <c r="P1205" s="36">
        <v>0</v>
      </c>
      <c r="Q1205" s="35">
        <v>0</v>
      </c>
      <c r="R1205" s="35">
        <v>0</v>
      </c>
      <c r="S1205" s="35">
        <v>22705.11</v>
      </c>
      <c r="T1205" s="35">
        <v>8515.33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0</v>
      </c>
      <c r="AA1205" s="35">
        <v>0</v>
      </c>
      <c r="AB1205" s="35">
        <v>1914921.85</v>
      </c>
      <c r="AC1205" s="36">
        <v>1946142.29</v>
      </c>
      <c r="AD1205" s="33"/>
      <c r="AE1205" s="33"/>
      <c r="AF1205" s="33"/>
      <c r="AG1205" s="33"/>
      <c r="AH1205" s="33"/>
      <c r="AI1205" s="33"/>
      <c r="AJ1205" s="33"/>
      <c r="AK1205" s="33"/>
      <c r="AL1205" s="33"/>
      <c r="AM1205" s="33"/>
      <c r="AN1205" s="33"/>
      <c r="AO1205" s="33"/>
      <c r="AP1205" s="42"/>
    </row>
    <row r="1206" spans="1:42" hidden="1" x14ac:dyDescent="0.3">
      <c r="A1206" s="30" t="s">
        <v>99</v>
      </c>
      <c r="B1206" s="41" t="s">
        <v>480</v>
      </c>
      <c r="C1206" s="32">
        <v>489220.61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919885.89</v>
      </c>
      <c r="J1206" s="35">
        <v>0</v>
      </c>
      <c r="K1206" s="35">
        <v>0</v>
      </c>
      <c r="L1206" s="35">
        <v>0</v>
      </c>
      <c r="M1206" s="35">
        <v>0</v>
      </c>
      <c r="N1206" s="35">
        <v>-919885.89</v>
      </c>
      <c r="O1206" s="35">
        <v>0</v>
      </c>
      <c r="P1206" s="36">
        <v>0</v>
      </c>
      <c r="Q1206" s="35">
        <v>0</v>
      </c>
      <c r="R1206" s="35">
        <v>0</v>
      </c>
      <c r="S1206" s="35">
        <v>61690</v>
      </c>
      <c r="T1206" s="35">
        <v>427530.61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6">
        <v>489220.61</v>
      </c>
      <c r="AD1206" s="33"/>
      <c r="AE1206" s="33"/>
      <c r="AF1206" s="33"/>
      <c r="AG1206" s="33"/>
      <c r="AH1206" s="33"/>
      <c r="AI1206" s="33"/>
      <c r="AJ1206" s="33"/>
      <c r="AK1206" s="33"/>
      <c r="AL1206" s="33"/>
      <c r="AM1206" s="33"/>
      <c r="AN1206" s="33"/>
      <c r="AO1206" s="33"/>
      <c r="AP1206" s="42"/>
    </row>
    <row r="1207" spans="1:42" hidden="1" x14ac:dyDescent="0.3">
      <c r="A1207" s="30" t="s">
        <v>99</v>
      </c>
      <c r="B1207" s="41" t="s">
        <v>262</v>
      </c>
      <c r="C1207" s="32">
        <v>122309.53</v>
      </c>
      <c r="D1207" s="35">
        <v>0</v>
      </c>
      <c r="E1207" s="35">
        <v>0</v>
      </c>
      <c r="F1207" s="35">
        <v>0</v>
      </c>
      <c r="G1207" s="35">
        <v>11397.03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  <c r="M1207" s="35">
        <v>0</v>
      </c>
      <c r="N1207" s="35">
        <v>-11397.03</v>
      </c>
      <c r="O1207" s="35">
        <v>0</v>
      </c>
      <c r="P1207" s="36">
        <v>0</v>
      </c>
      <c r="Q1207" s="35">
        <v>0</v>
      </c>
      <c r="R1207" s="35">
        <v>0</v>
      </c>
      <c r="S1207" s="35">
        <v>11193</v>
      </c>
      <c r="T1207" s="35">
        <v>4578.6099999999997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106537.92</v>
      </c>
      <c r="AC1207" s="36">
        <v>122309.53</v>
      </c>
      <c r="AD1207" s="33"/>
      <c r="AE1207" s="33"/>
      <c r="AF1207" s="33"/>
      <c r="AG1207" s="33"/>
      <c r="AH1207" s="33"/>
      <c r="AI1207" s="33"/>
      <c r="AJ1207" s="33"/>
      <c r="AK1207" s="33"/>
      <c r="AL1207" s="33"/>
      <c r="AM1207" s="33"/>
      <c r="AN1207" s="33"/>
      <c r="AO1207" s="33"/>
      <c r="AP1207" s="42"/>
    </row>
    <row r="1208" spans="1:42" hidden="1" x14ac:dyDescent="0.3">
      <c r="A1208" s="30" t="s">
        <v>99</v>
      </c>
      <c r="B1208" s="46" t="s">
        <v>303</v>
      </c>
      <c r="C1208" s="32">
        <v>14437899.390000001</v>
      </c>
      <c r="D1208" s="35">
        <v>0</v>
      </c>
      <c r="E1208" s="35">
        <v>0</v>
      </c>
      <c r="F1208" s="35">
        <v>0</v>
      </c>
      <c r="G1208" s="35">
        <v>670.13</v>
      </c>
      <c r="H1208" s="35">
        <v>0</v>
      </c>
      <c r="I1208" s="35">
        <v>1391677.28</v>
      </c>
      <c r="J1208" s="35">
        <v>341495.99</v>
      </c>
      <c r="K1208" s="35">
        <v>-337600.99</v>
      </c>
      <c r="L1208" s="35">
        <v>3040</v>
      </c>
      <c r="M1208" s="35">
        <v>0</v>
      </c>
      <c r="N1208" s="35">
        <v>-1399282.41</v>
      </c>
      <c r="O1208" s="35">
        <v>0</v>
      </c>
      <c r="P1208" s="36">
        <v>-2.3283064365386999E-10</v>
      </c>
      <c r="Q1208" s="35">
        <v>0</v>
      </c>
      <c r="R1208" s="35">
        <v>0</v>
      </c>
      <c r="S1208" s="35">
        <v>13430124.9</v>
      </c>
      <c r="T1208" s="35">
        <v>331830.74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675943.75</v>
      </c>
      <c r="AC1208" s="36">
        <v>14437899.390000001</v>
      </c>
      <c r="AD1208" s="33"/>
      <c r="AE1208" s="33"/>
      <c r="AF1208" s="33"/>
      <c r="AG1208" s="33"/>
      <c r="AH1208" s="33"/>
      <c r="AI1208" s="33"/>
      <c r="AJ1208" s="33"/>
      <c r="AK1208" s="33"/>
      <c r="AL1208" s="33"/>
      <c r="AM1208" s="33"/>
      <c r="AN1208" s="33"/>
      <c r="AO1208" s="33"/>
      <c r="AP1208" s="42"/>
    </row>
    <row r="1209" spans="1:42" hidden="1" x14ac:dyDescent="0.3">
      <c r="A1209" s="30" t="s">
        <v>99</v>
      </c>
      <c r="B1209" s="41" t="s">
        <v>304</v>
      </c>
      <c r="C1209" s="32">
        <v>32293.200000000001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26639.200000000001</v>
      </c>
      <c r="J1209" s="35">
        <v>0</v>
      </c>
      <c r="K1209" s="35">
        <v>0</v>
      </c>
      <c r="L1209" s="35">
        <v>0</v>
      </c>
      <c r="M1209" s="35">
        <v>0</v>
      </c>
      <c r="N1209" s="35">
        <v>-26639.200000000001</v>
      </c>
      <c r="O1209" s="35">
        <v>0</v>
      </c>
      <c r="P1209" s="36">
        <v>0</v>
      </c>
      <c r="Q1209" s="35">
        <v>0</v>
      </c>
      <c r="R1209" s="35">
        <v>0</v>
      </c>
      <c r="S1209" s="35">
        <v>32293.200000000001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6">
        <v>32293.200000000001</v>
      </c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42"/>
    </row>
    <row r="1210" spans="1:42" hidden="1" x14ac:dyDescent="0.3">
      <c r="A1210" s="30" t="s">
        <v>99</v>
      </c>
      <c r="B1210" s="41" t="s">
        <v>367</v>
      </c>
      <c r="C1210" s="32">
        <v>1255476.03</v>
      </c>
      <c r="D1210" s="35">
        <v>0</v>
      </c>
      <c r="E1210" s="35">
        <v>0</v>
      </c>
      <c r="F1210" s="35">
        <v>0</v>
      </c>
      <c r="G1210" s="35">
        <v>670.13</v>
      </c>
      <c r="H1210" s="35">
        <v>0</v>
      </c>
      <c r="I1210" s="35">
        <v>32238.080000000002</v>
      </c>
      <c r="J1210" s="35">
        <v>3895</v>
      </c>
      <c r="K1210" s="35">
        <v>0</v>
      </c>
      <c r="L1210" s="35">
        <v>3040</v>
      </c>
      <c r="M1210" s="35">
        <v>0</v>
      </c>
      <c r="N1210" s="35">
        <v>-39843.21</v>
      </c>
      <c r="O1210" s="35">
        <v>0</v>
      </c>
      <c r="P1210" s="36">
        <v>0</v>
      </c>
      <c r="Q1210" s="35">
        <v>0</v>
      </c>
      <c r="R1210" s="35">
        <v>0</v>
      </c>
      <c r="S1210" s="35">
        <v>579532.28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675943.75</v>
      </c>
      <c r="AC1210" s="36">
        <v>1255476.03</v>
      </c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42"/>
    </row>
    <row r="1211" spans="1:42" hidden="1" x14ac:dyDescent="0.3">
      <c r="A1211" s="30" t="s">
        <v>99</v>
      </c>
      <c r="B1211" s="41" t="s">
        <v>452</v>
      </c>
      <c r="C1211" s="32">
        <v>1296852</v>
      </c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4"/>
      <c r="Q1211" s="35">
        <v>0</v>
      </c>
      <c r="R1211" s="35">
        <v>0</v>
      </c>
      <c r="S1211" s="35">
        <v>1296852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6">
        <v>1296852</v>
      </c>
      <c r="AD1211" s="33"/>
      <c r="AE1211" s="33"/>
      <c r="AF1211" s="33"/>
      <c r="AG1211" s="33"/>
      <c r="AH1211" s="33"/>
      <c r="AI1211" s="33"/>
      <c r="AJ1211" s="33"/>
      <c r="AK1211" s="33"/>
      <c r="AL1211" s="33"/>
      <c r="AM1211" s="33"/>
      <c r="AN1211" s="33"/>
      <c r="AO1211" s="33"/>
      <c r="AP1211" s="42"/>
    </row>
    <row r="1212" spans="1:42" hidden="1" x14ac:dyDescent="0.3">
      <c r="A1212" s="30" t="s">
        <v>99</v>
      </c>
      <c r="B1212" s="41" t="s">
        <v>306</v>
      </c>
      <c r="C1212" s="32">
        <v>0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1332800</v>
      </c>
      <c r="J1212" s="35">
        <v>0</v>
      </c>
      <c r="K1212" s="35">
        <v>0</v>
      </c>
      <c r="L1212" s="35">
        <v>0</v>
      </c>
      <c r="M1212" s="35">
        <v>0</v>
      </c>
      <c r="N1212" s="35">
        <v>-1332800</v>
      </c>
      <c r="O1212" s="35">
        <v>0</v>
      </c>
      <c r="P1212" s="36">
        <v>0</v>
      </c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4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42"/>
    </row>
    <row r="1213" spans="1:42" hidden="1" x14ac:dyDescent="0.3">
      <c r="A1213" s="30" t="s">
        <v>99</v>
      </c>
      <c r="B1213" s="41" t="s">
        <v>368</v>
      </c>
      <c r="C1213" s="32">
        <v>11853278.16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337600.99</v>
      </c>
      <c r="K1213" s="35">
        <v>-337600.99</v>
      </c>
      <c r="L1213" s="35">
        <v>0</v>
      </c>
      <c r="M1213" s="35">
        <v>0</v>
      </c>
      <c r="N1213" s="35">
        <v>0</v>
      </c>
      <c r="O1213" s="35">
        <v>0</v>
      </c>
      <c r="P1213" s="36">
        <v>0</v>
      </c>
      <c r="Q1213" s="35">
        <v>0</v>
      </c>
      <c r="R1213" s="35">
        <v>0</v>
      </c>
      <c r="S1213" s="35">
        <v>11521447.42</v>
      </c>
      <c r="T1213" s="35">
        <v>331830.74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6">
        <v>11853278.16</v>
      </c>
      <c r="AD1213" s="33"/>
      <c r="AE1213" s="33"/>
      <c r="AF1213" s="33"/>
      <c r="AG1213" s="33"/>
      <c r="AH1213" s="33"/>
      <c r="AI1213" s="33"/>
      <c r="AJ1213" s="33"/>
      <c r="AK1213" s="33"/>
      <c r="AL1213" s="33"/>
      <c r="AM1213" s="33"/>
      <c r="AN1213" s="33"/>
      <c r="AO1213" s="33"/>
      <c r="AP1213" s="42"/>
    </row>
    <row r="1214" spans="1:42" hidden="1" x14ac:dyDescent="0.3">
      <c r="A1214" s="30" t="s">
        <v>99</v>
      </c>
      <c r="B1214" s="46" t="s">
        <v>254</v>
      </c>
      <c r="C1214" s="32">
        <v>5094968.92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352851.15</v>
      </c>
      <c r="J1214" s="35">
        <v>648868.42000000004</v>
      </c>
      <c r="K1214" s="35">
        <v>0</v>
      </c>
      <c r="L1214" s="35">
        <v>899575.69</v>
      </c>
      <c r="M1214" s="35">
        <v>0</v>
      </c>
      <c r="N1214" s="35">
        <v>-1901295.26</v>
      </c>
      <c r="O1214" s="35">
        <v>0</v>
      </c>
      <c r="P1214" s="36">
        <v>2.3283064365386999E-10</v>
      </c>
      <c r="Q1214" s="35">
        <v>0</v>
      </c>
      <c r="R1214" s="35">
        <v>0</v>
      </c>
      <c r="S1214" s="35">
        <v>1871235.07</v>
      </c>
      <c r="T1214" s="35">
        <v>56.07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3223677.78</v>
      </c>
      <c r="AC1214" s="36">
        <v>5094968.92</v>
      </c>
      <c r="AD1214" s="33"/>
      <c r="AE1214" s="33"/>
      <c r="AF1214" s="33"/>
      <c r="AG1214" s="33"/>
      <c r="AH1214" s="33"/>
      <c r="AI1214" s="33"/>
      <c r="AJ1214" s="33"/>
      <c r="AK1214" s="33"/>
      <c r="AL1214" s="33"/>
      <c r="AM1214" s="33"/>
      <c r="AN1214" s="33"/>
      <c r="AO1214" s="33"/>
      <c r="AP1214" s="42"/>
    </row>
    <row r="1215" spans="1:42" hidden="1" x14ac:dyDescent="0.3">
      <c r="A1215" s="30" t="s">
        <v>99</v>
      </c>
      <c r="B1215" s="41" t="s">
        <v>436</v>
      </c>
      <c r="C1215" s="32">
        <v>172182.3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311466.15000000002</v>
      </c>
      <c r="J1215" s="35">
        <v>342931.3</v>
      </c>
      <c r="K1215" s="35">
        <v>0</v>
      </c>
      <c r="L1215" s="35">
        <v>0</v>
      </c>
      <c r="M1215" s="35">
        <v>0</v>
      </c>
      <c r="N1215" s="35">
        <v>-654397.44999999995</v>
      </c>
      <c r="O1215" s="35">
        <v>0</v>
      </c>
      <c r="P1215" s="36">
        <v>-5.8207660913467401E-11</v>
      </c>
      <c r="Q1215" s="35">
        <v>0</v>
      </c>
      <c r="R1215" s="35">
        <v>0</v>
      </c>
      <c r="S1215" s="35">
        <v>9849.26</v>
      </c>
      <c r="T1215" s="35">
        <v>56.07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162276.97</v>
      </c>
      <c r="AC1215" s="36">
        <v>172182.3</v>
      </c>
      <c r="AD1215" s="33"/>
      <c r="AE1215" s="33"/>
      <c r="AF1215" s="33"/>
      <c r="AG1215" s="33"/>
      <c r="AH1215" s="33"/>
      <c r="AI1215" s="33"/>
      <c r="AJ1215" s="33"/>
      <c r="AK1215" s="33"/>
      <c r="AL1215" s="33"/>
      <c r="AM1215" s="33"/>
      <c r="AN1215" s="33"/>
      <c r="AO1215" s="33"/>
      <c r="AP1215" s="42"/>
    </row>
    <row r="1216" spans="1:42" hidden="1" x14ac:dyDescent="0.3">
      <c r="A1216" s="30" t="s">
        <v>99</v>
      </c>
      <c r="B1216" s="41" t="s">
        <v>263</v>
      </c>
      <c r="C1216" s="32">
        <v>4922786.62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41385</v>
      </c>
      <c r="J1216" s="35">
        <v>305937.12</v>
      </c>
      <c r="K1216" s="35">
        <v>0</v>
      </c>
      <c r="L1216" s="35">
        <v>899575.69</v>
      </c>
      <c r="M1216" s="35">
        <v>0</v>
      </c>
      <c r="N1216" s="35">
        <v>-1246897.81</v>
      </c>
      <c r="O1216" s="35">
        <v>0</v>
      </c>
      <c r="P1216" s="36">
        <v>0</v>
      </c>
      <c r="Q1216" s="35">
        <v>0</v>
      </c>
      <c r="R1216" s="35">
        <v>0</v>
      </c>
      <c r="S1216" s="35">
        <v>1861385.81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3061400.81</v>
      </c>
      <c r="AC1216" s="36">
        <v>4922786.62</v>
      </c>
      <c r="AD1216" s="33"/>
      <c r="AE1216" s="33"/>
      <c r="AF1216" s="33"/>
      <c r="AG1216" s="33"/>
      <c r="AH1216" s="33"/>
      <c r="AI1216" s="33"/>
      <c r="AJ1216" s="33"/>
      <c r="AK1216" s="33"/>
      <c r="AL1216" s="33"/>
      <c r="AM1216" s="33"/>
      <c r="AN1216" s="33"/>
      <c r="AO1216" s="33"/>
      <c r="AP1216" s="42"/>
    </row>
    <row r="1217" spans="1:42" hidden="1" x14ac:dyDescent="0.3">
      <c r="A1217" s="30" t="s">
        <v>99</v>
      </c>
      <c r="B1217" s="45" t="s">
        <v>247</v>
      </c>
      <c r="C1217" s="32">
        <v>60198789.75</v>
      </c>
      <c r="D1217" s="35">
        <v>0</v>
      </c>
      <c r="E1217" s="35">
        <v>0</v>
      </c>
      <c r="F1217" s="35">
        <v>0</v>
      </c>
      <c r="G1217" s="35">
        <v>1497354.19</v>
      </c>
      <c r="H1217" s="35">
        <v>5065192.79</v>
      </c>
      <c r="I1217" s="35">
        <v>-570694.63</v>
      </c>
      <c r="J1217" s="35">
        <v>1497032.18</v>
      </c>
      <c r="K1217" s="35">
        <v>0</v>
      </c>
      <c r="L1217" s="35">
        <v>345413.54</v>
      </c>
      <c r="M1217" s="35">
        <v>0</v>
      </c>
      <c r="N1217" s="35">
        <v>-7834298.0700000003</v>
      </c>
      <c r="O1217" s="35">
        <v>0</v>
      </c>
      <c r="P1217" s="36">
        <v>-7.5669959187507598E-10</v>
      </c>
      <c r="Q1217" s="35">
        <v>0</v>
      </c>
      <c r="R1217" s="35">
        <v>0</v>
      </c>
      <c r="S1217" s="35">
        <v>44606171.689999998</v>
      </c>
      <c r="T1217" s="35">
        <v>2049521.49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13543096.57</v>
      </c>
      <c r="AC1217" s="36">
        <v>60198789.75</v>
      </c>
      <c r="AD1217" s="33"/>
      <c r="AE1217" s="33"/>
      <c r="AF1217" s="33"/>
      <c r="AG1217" s="33"/>
      <c r="AH1217" s="33"/>
      <c r="AI1217" s="33"/>
      <c r="AJ1217" s="33"/>
      <c r="AK1217" s="33"/>
      <c r="AL1217" s="33"/>
      <c r="AM1217" s="33"/>
      <c r="AN1217" s="33"/>
      <c r="AO1217" s="33"/>
      <c r="AP1217" s="42"/>
    </row>
    <row r="1218" spans="1:42" hidden="1" x14ac:dyDescent="0.3">
      <c r="A1218" s="30" t="s">
        <v>99</v>
      </c>
      <c r="B1218" s="46" t="s">
        <v>248</v>
      </c>
      <c r="C1218" s="32">
        <v>37034875.450000003</v>
      </c>
      <c r="D1218" s="35">
        <v>0</v>
      </c>
      <c r="E1218" s="35">
        <v>0</v>
      </c>
      <c r="F1218" s="35">
        <v>0</v>
      </c>
      <c r="G1218" s="35">
        <v>0</v>
      </c>
      <c r="H1218" s="35">
        <v>4705493.16</v>
      </c>
      <c r="I1218" s="35">
        <v>-371310.23</v>
      </c>
      <c r="J1218" s="35">
        <v>1430615.33</v>
      </c>
      <c r="K1218" s="35">
        <v>0</v>
      </c>
      <c r="L1218" s="35">
        <v>19361.07</v>
      </c>
      <c r="M1218" s="35">
        <v>0</v>
      </c>
      <c r="N1218" s="35">
        <v>-5784159.3300000001</v>
      </c>
      <c r="O1218" s="35">
        <v>0</v>
      </c>
      <c r="P1218" s="36">
        <v>1.67347025126219E-10</v>
      </c>
      <c r="Q1218" s="35">
        <v>0</v>
      </c>
      <c r="R1218" s="35">
        <v>0</v>
      </c>
      <c r="S1218" s="35">
        <v>22077645.449999999</v>
      </c>
      <c r="T1218" s="35">
        <v>2017520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12939710</v>
      </c>
      <c r="AC1218" s="36">
        <v>37034875.450000003</v>
      </c>
      <c r="AD1218" s="33"/>
      <c r="AE1218" s="33"/>
      <c r="AF1218" s="33"/>
      <c r="AG1218" s="33"/>
      <c r="AH1218" s="33"/>
      <c r="AI1218" s="33"/>
      <c r="AJ1218" s="33"/>
      <c r="AK1218" s="33"/>
      <c r="AL1218" s="33"/>
      <c r="AM1218" s="33"/>
      <c r="AN1218" s="33"/>
      <c r="AO1218" s="33"/>
      <c r="AP1218" s="42"/>
    </row>
    <row r="1219" spans="1:42" hidden="1" x14ac:dyDescent="0.3">
      <c r="A1219" s="30" t="s">
        <v>99</v>
      </c>
      <c r="B1219" s="41" t="s">
        <v>369</v>
      </c>
      <c r="C1219" s="32">
        <v>3198532.34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2820.18</v>
      </c>
      <c r="J1219" s="35">
        <v>1430615.33</v>
      </c>
      <c r="K1219" s="35">
        <v>0</v>
      </c>
      <c r="L1219" s="35">
        <v>17273.07</v>
      </c>
      <c r="M1219" s="35">
        <v>0</v>
      </c>
      <c r="N1219" s="35">
        <v>-1450708.58</v>
      </c>
      <c r="O1219" s="35">
        <v>0</v>
      </c>
      <c r="P1219" s="36">
        <v>-6.5483618527650794E-11</v>
      </c>
      <c r="Q1219" s="35">
        <v>0</v>
      </c>
      <c r="R1219" s="35">
        <v>0</v>
      </c>
      <c r="S1219" s="35">
        <v>3198532.34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6">
        <v>3198532.34</v>
      </c>
      <c r="AD1219" s="33"/>
      <c r="AE1219" s="33"/>
      <c r="AF1219" s="33"/>
      <c r="AG1219" s="33"/>
      <c r="AH1219" s="33"/>
      <c r="AI1219" s="33"/>
      <c r="AJ1219" s="33"/>
      <c r="AK1219" s="33"/>
      <c r="AL1219" s="33"/>
      <c r="AM1219" s="33"/>
      <c r="AN1219" s="33"/>
      <c r="AO1219" s="33"/>
      <c r="AP1219" s="42"/>
    </row>
    <row r="1220" spans="1:42" hidden="1" x14ac:dyDescent="0.3">
      <c r="A1220" s="30" t="s">
        <v>99</v>
      </c>
      <c r="B1220" s="41" t="s">
        <v>249</v>
      </c>
      <c r="C1220" s="32">
        <v>3.6379788070917101E-12</v>
      </c>
      <c r="D1220" s="35">
        <v>0</v>
      </c>
      <c r="E1220" s="35">
        <v>0</v>
      </c>
      <c r="F1220" s="35">
        <v>0</v>
      </c>
      <c r="G1220" s="35">
        <v>0</v>
      </c>
      <c r="H1220" s="35">
        <v>68050.94</v>
      </c>
      <c r="I1220" s="35">
        <v>-19787.939999999999</v>
      </c>
      <c r="J1220" s="35">
        <v>0</v>
      </c>
      <c r="K1220" s="35">
        <v>0</v>
      </c>
      <c r="L1220" s="35">
        <v>0</v>
      </c>
      <c r="M1220" s="35">
        <v>0</v>
      </c>
      <c r="N1220" s="35">
        <v>-48263</v>
      </c>
      <c r="O1220" s="35">
        <v>0</v>
      </c>
      <c r="P1220" s="36">
        <v>3.6379788070917101E-12</v>
      </c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4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42"/>
    </row>
    <row r="1221" spans="1:42" hidden="1" x14ac:dyDescent="0.3">
      <c r="A1221" s="30" t="s">
        <v>99</v>
      </c>
      <c r="B1221" s="41" t="s">
        <v>481</v>
      </c>
      <c r="C1221" s="32">
        <v>14110</v>
      </c>
      <c r="D1221" s="35">
        <v>0</v>
      </c>
      <c r="E1221" s="35">
        <v>0</v>
      </c>
      <c r="F1221" s="35">
        <v>0</v>
      </c>
      <c r="G1221" s="35">
        <v>0</v>
      </c>
      <c r="H1221" s="35">
        <v>14110</v>
      </c>
      <c r="I1221" s="35">
        <v>0</v>
      </c>
      <c r="J1221" s="35">
        <v>0</v>
      </c>
      <c r="K1221" s="35">
        <v>0</v>
      </c>
      <c r="L1221" s="35">
        <v>0</v>
      </c>
      <c r="M1221" s="35">
        <v>0</v>
      </c>
      <c r="N1221" s="35">
        <v>-14110</v>
      </c>
      <c r="O1221" s="35">
        <v>0</v>
      </c>
      <c r="P1221" s="36">
        <v>0</v>
      </c>
      <c r="Q1221" s="35">
        <v>0</v>
      </c>
      <c r="R1221" s="35">
        <v>0</v>
      </c>
      <c r="S1221" s="35">
        <v>14110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6">
        <v>14110</v>
      </c>
      <c r="AD1221" s="33"/>
      <c r="AE1221" s="33"/>
      <c r="AF1221" s="33"/>
      <c r="AG1221" s="33"/>
      <c r="AH1221" s="33"/>
      <c r="AI1221" s="33"/>
      <c r="AJ1221" s="33"/>
      <c r="AK1221" s="33"/>
      <c r="AL1221" s="33"/>
      <c r="AM1221" s="33"/>
      <c r="AN1221" s="33"/>
      <c r="AO1221" s="33"/>
      <c r="AP1221" s="42"/>
    </row>
    <row r="1222" spans="1:42" hidden="1" x14ac:dyDescent="0.3">
      <c r="A1222" s="30" t="s">
        <v>99</v>
      </c>
      <c r="B1222" s="41" t="s">
        <v>370</v>
      </c>
      <c r="C1222" s="32">
        <v>208945.98</v>
      </c>
      <c r="D1222" s="35">
        <v>0</v>
      </c>
      <c r="E1222" s="35">
        <v>0</v>
      </c>
      <c r="F1222" s="35">
        <v>0</v>
      </c>
      <c r="G1222" s="35">
        <v>0</v>
      </c>
      <c r="H1222" s="35">
        <v>130939.75</v>
      </c>
      <c r="I1222" s="35">
        <v>10440</v>
      </c>
      <c r="J1222" s="35">
        <v>0</v>
      </c>
      <c r="K1222" s="35">
        <v>0</v>
      </c>
      <c r="L1222" s="35">
        <v>2088</v>
      </c>
      <c r="M1222" s="35">
        <v>0</v>
      </c>
      <c r="N1222" s="35">
        <v>-143467.75</v>
      </c>
      <c r="O1222" s="35">
        <v>0</v>
      </c>
      <c r="P1222" s="36">
        <v>0</v>
      </c>
      <c r="Q1222" s="35">
        <v>0</v>
      </c>
      <c r="R1222" s="35">
        <v>0</v>
      </c>
      <c r="S1222" s="35">
        <v>208945.98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6">
        <v>208945.98</v>
      </c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42"/>
    </row>
    <row r="1223" spans="1:42" hidden="1" x14ac:dyDescent="0.3">
      <c r="A1223" s="30" t="s">
        <v>99</v>
      </c>
      <c r="B1223" s="41" t="s">
        <v>265</v>
      </c>
      <c r="C1223" s="32">
        <v>31042775.129999999</v>
      </c>
      <c r="D1223" s="35">
        <v>0</v>
      </c>
      <c r="E1223" s="35">
        <v>0</v>
      </c>
      <c r="F1223" s="35">
        <v>0</v>
      </c>
      <c r="G1223" s="35">
        <v>0</v>
      </c>
      <c r="H1223" s="35">
        <v>4356102.47</v>
      </c>
      <c r="I1223" s="35">
        <v>-228492.47</v>
      </c>
      <c r="J1223" s="35">
        <v>0</v>
      </c>
      <c r="K1223" s="35">
        <v>0</v>
      </c>
      <c r="L1223" s="35">
        <v>0</v>
      </c>
      <c r="M1223" s="35">
        <v>0</v>
      </c>
      <c r="N1223" s="35">
        <v>-4127610</v>
      </c>
      <c r="O1223" s="35">
        <v>0</v>
      </c>
      <c r="P1223" s="36">
        <v>-2.6193447411060302E-10</v>
      </c>
      <c r="Q1223" s="35">
        <v>0</v>
      </c>
      <c r="R1223" s="35">
        <v>0</v>
      </c>
      <c r="S1223" s="35">
        <v>17692115.129999999</v>
      </c>
      <c r="T1223" s="35">
        <v>2017520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11333140</v>
      </c>
      <c r="AC1223" s="36">
        <v>31042775.129999999</v>
      </c>
      <c r="AD1223" s="33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42"/>
    </row>
    <row r="1224" spans="1:42" hidden="1" x14ac:dyDescent="0.3">
      <c r="A1224" s="30" t="s">
        <v>99</v>
      </c>
      <c r="B1224" s="41" t="s">
        <v>482</v>
      </c>
      <c r="C1224" s="32">
        <v>2570512</v>
      </c>
      <c r="D1224" s="35">
        <v>0</v>
      </c>
      <c r="E1224" s="35">
        <v>0</v>
      </c>
      <c r="F1224" s="35">
        <v>0</v>
      </c>
      <c r="G1224" s="35">
        <v>0</v>
      </c>
      <c r="H1224" s="35">
        <v>136290</v>
      </c>
      <c r="I1224" s="35">
        <v>-136290</v>
      </c>
      <c r="J1224" s="35">
        <v>0</v>
      </c>
      <c r="K1224" s="35">
        <v>0</v>
      </c>
      <c r="L1224" s="35">
        <v>0</v>
      </c>
      <c r="M1224" s="35">
        <v>0</v>
      </c>
      <c r="N1224" s="35">
        <v>0</v>
      </c>
      <c r="O1224" s="35">
        <v>0</v>
      </c>
      <c r="P1224" s="36">
        <v>0</v>
      </c>
      <c r="Q1224" s="35">
        <v>0</v>
      </c>
      <c r="R1224" s="35">
        <v>0</v>
      </c>
      <c r="S1224" s="35">
        <v>963942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1606570</v>
      </c>
      <c r="AC1224" s="36">
        <v>2570512</v>
      </c>
      <c r="AD1224" s="33"/>
      <c r="AE1224" s="33"/>
      <c r="AF1224" s="33"/>
      <c r="AG1224" s="33"/>
      <c r="AH1224" s="33"/>
      <c r="AI1224" s="33"/>
      <c r="AJ1224" s="33"/>
      <c r="AK1224" s="33"/>
      <c r="AL1224" s="33"/>
      <c r="AM1224" s="33"/>
      <c r="AN1224" s="33"/>
      <c r="AO1224" s="33"/>
      <c r="AP1224" s="42"/>
    </row>
    <row r="1225" spans="1:42" hidden="1" x14ac:dyDescent="0.3">
      <c r="A1225" s="30" t="s">
        <v>99</v>
      </c>
      <c r="B1225" s="46" t="s">
        <v>256</v>
      </c>
      <c r="C1225" s="32">
        <v>7870180.54</v>
      </c>
      <c r="D1225" s="35">
        <v>0</v>
      </c>
      <c r="E1225" s="35">
        <v>0</v>
      </c>
      <c r="F1225" s="35">
        <v>0</v>
      </c>
      <c r="G1225" s="35">
        <v>874126.45</v>
      </c>
      <c r="H1225" s="35">
        <v>359699.63</v>
      </c>
      <c r="I1225" s="35">
        <v>85806.62</v>
      </c>
      <c r="J1225" s="35">
        <v>7551</v>
      </c>
      <c r="K1225" s="35">
        <v>0</v>
      </c>
      <c r="L1225" s="35">
        <v>0</v>
      </c>
      <c r="M1225" s="35">
        <v>0</v>
      </c>
      <c r="N1225" s="35">
        <v>-1327183.7</v>
      </c>
      <c r="O1225" s="35">
        <v>0</v>
      </c>
      <c r="P1225" s="36">
        <v>1.16415321826935E-10</v>
      </c>
      <c r="Q1225" s="35">
        <v>0</v>
      </c>
      <c r="R1225" s="35">
        <v>0</v>
      </c>
      <c r="S1225" s="35">
        <v>7797009.5099999998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0</v>
      </c>
      <c r="AA1225" s="35">
        <v>0</v>
      </c>
      <c r="AB1225" s="35">
        <v>73171.03</v>
      </c>
      <c r="AC1225" s="36">
        <v>7870180.54</v>
      </c>
      <c r="AD1225" s="33"/>
      <c r="AE1225" s="33"/>
      <c r="AF1225" s="33"/>
      <c r="AG1225" s="33"/>
      <c r="AH1225" s="33"/>
      <c r="AI1225" s="33"/>
      <c r="AJ1225" s="33"/>
      <c r="AK1225" s="33"/>
      <c r="AL1225" s="33"/>
      <c r="AM1225" s="33"/>
      <c r="AN1225" s="33"/>
      <c r="AO1225" s="33"/>
      <c r="AP1225" s="42"/>
    </row>
    <row r="1226" spans="1:42" hidden="1" x14ac:dyDescent="0.3">
      <c r="A1226" s="30" t="s">
        <v>99</v>
      </c>
      <c r="B1226" s="41" t="s">
        <v>257</v>
      </c>
      <c r="C1226" s="32">
        <v>2162909.98</v>
      </c>
      <c r="D1226" s="35">
        <v>0</v>
      </c>
      <c r="E1226" s="35">
        <v>0</v>
      </c>
      <c r="F1226" s="35">
        <v>0</v>
      </c>
      <c r="G1226" s="35">
        <v>874126.45</v>
      </c>
      <c r="H1226" s="35">
        <v>359699.63</v>
      </c>
      <c r="I1226" s="35">
        <v>85806.62</v>
      </c>
      <c r="J1226" s="35">
        <v>7551</v>
      </c>
      <c r="K1226" s="35">
        <v>0</v>
      </c>
      <c r="L1226" s="35">
        <v>0</v>
      </c>
      <c r="M1226" s="35">
        <v>0</v>
      </c>
      <c r="N1226" s="35">
        <v>-1327183.7</v>
      </c>
      <c r="O1226" s="35">
        <v>0</v>
      </c>
      <c r="P1226" s="36">
        <v>1.16415321826935E-10</v>
      </c>
      <c r="Q1226" s="35">
        <v>0</v>
      </c>
      <c r="R1226" s="35">
        <v>0</v>
      </c>
      <c r="S1226" s="35">
        <v>2089738.95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0</v>
      </c>
      <c r="AA1226" s="35">
        <v>0</v>
      </c>
      <c r="AB1226" s="35">
        <v>73171.03</v>
      </c>
      <c r="AC1226" s="36">
        <v>2162909.98</v>
      </c>
      <c r="AD1226" s="33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42"/>
    </row>
    <row r="1227" spans="1:42" hidden="1" x14ac:dyDescent="0.3">
      <c r="A1227" s="30" t="s">
        <v>99</v>
      </c>
      <c r="B1227" s="41" t="s">
        <v>266</v>
      </c>
      <c r="C1227" s="32">
        <v>5698503</v>
      </c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4"/>
      <c r="Q1227" s="35">
        <v>0</v>
      </c>
      <c r="R1227" s="35">
        <v>0</v>
      </c>
      <c r="S1227" s="35">
        <v>5698503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6">
        <v>5698503</v>
      </c>
      <c r="AD1227" s="33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42"/>
    </row>
    <row r="1228" spans="1:42" hidden="1" x14ac:dyDescent="0.3">
      <c r="A1228" s="30" t="s">
        <v>99</v>
      </c>
      <c r="B1228" s="41" t="s">
        <v>375</v>
      </c>
      <c r="C1228" s="32">
        <v>8767.56</v>
      </c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4"/>
      <c r="Q1228" s="35">
        <v>0</v>
      </c>
      <c r="R1228" s="35">
        <v>0</v>
      </c>
      <c r="S1228" s="35">
        <v>8767.56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6">
        <v>8767.56</v>
      </c>
      <c r="AD1228" s="33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42"/>
    </row>
    <row r="1229" spans="1:42" hidden="1" x14ac:dyDescent="0.3">
      <c r="A1229" s="30" t="s">
        <v>99</v>
      </c>
      <c r="B1229" s="46" t="s">
        <v>308</v>
      </c>
      <c r="C1229" s="32">
        <v>15293733.76</v>
      </c>
      <c r="D1229" s="35">
        <v>0</v>
      </c>
      <c r="E1229" s="35">
        <v>0</v>
      </c>
      <c r="F1229" s="35">
        <v>0</v>
      </c>
      <c r="G1229" s="35">
        <v>623227.74</v>
      </c>
      <c r="H1229" s="35">
        <v>0</v>
      </c>
      <c r="I1229" s="35">
        <v>-285191.02</v>
      </c>
      <c r="J1229" s="35">
        <v>58865.85</v>
      </c>
      <c r="K1229" s="35">
        <v>0</v>
      </c>
      <c r="L1229" s="35">
        <v>326052.46999999997</v>
      </c>
      <c r="M1229" s="35">
        <v>0</v>
      </c>
      <c r="N1229" s="35">
        <v>-722955.04</v>
      </c>
      <c r="O1229" s="35">
        <v>0</v>
      </c>
      <c r="P1229" s="36">
        <v>-5.8207660913467401E-11</v>
      </c>
      <c r="Q1229" s="35">
        <v>0</v>
      </c>
      <c r="R1229" s="35">
        <v>0</v>
      </c>
      <c r="S1229" s="35">
        <v>14731516.73</v>
      </c>
      <c r="T1229" s="35">
        <v>32001.49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530215.54</v>
      </c>
      <c r="AC1229" s="36">
        <v>15293733.76</v>
      </c>
      <c r="AD1229" s="33"/>
      <c r="AE1229" s="33"/>
      <c r="AF1229" s="33"/>
      <c r="AG1229" s="33"/>
      <c r="AH1229" s="33"/>
      <c r="AI1229" s="33"/>
      <c r="AJ1229" s="33"/>
      <c r="AK1229" s="33"/>
      <c r="AL1229" s="33"/>
      <c r="AM1229" s="33"/>
      <c r="AN1229" s="33"/>
      <c r="AO1229" s="33"/>
      <c r="AP1229" s="42"/>
    </row>
    <row r="1230" spans="1:42" hidden="1" x14ac:dyDescent="0.3">
      <c r="A1230" s="30" t="s">
        <v>99</v>
      </c>
      <c r="B1230" s="41" t="s">
        <v>309</v>
      </c>
      <c r="C1230" s="32">
        <v>5810.51</v>
      </c>
      <c r="D1230" s="35">
        <v>0</v>
      </c>
      <c r="E1230" s="35">
        <v>0</v>
      </c>
      <c r="F1230" s="35">
        <v>0</v>
      </c>
      <c r="G1230" s="35">
        <v>5810.51</v>
      </c>
      <c r="H1230" s="35">
        <v>0</v>
      </c>
      <c r="I1230" s="35">
        <v>0</v>
      </c>
      <c r="J1230" s="35">
        <v>11201.09</v>
      </c>
      <c r="K1230" s="35">
        <v>0</v>
      </c>
      <c r="L1230" s="35">
        <v>0</v>
      </c>
      <c r="M1230" s="35">
        <v>0</v>
      </c>
      <c r="N1230" s="35">
        <v>-17011.599999999999</v>
      </c>
      <c r="O1230" s="35">
        <v>0</v>
      </c>
      <c r="P1230" s="36">
        <v>1.8189894035458601E-12</v>
      </c>
      <c r="Q1230" s="35">
        <v>0</v>
      </c>
      <c r="R1230" s="35">
        <v>0</v>
      </c>
      <c r="S1230" s="35">
        <v>5810.51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6">
        <v>5810.51</v>
      </c>
      <c r="AD1230" s="33"/>
      <c r="AE1230" s="33"/>
      <c r="AF1230" s="33"/>
      <c r="AG1230" s="33"/>
      <c r="AH1230" s="33"/>
      <c r="AI1230" s="33"/>
      <c r="AJ1230" s="33"/>
      <c r="AK1230" s="33"/>
      <c r="AL1230" s="33"/>
      <c r="AM1230" s="33"/>
      <c r="AN1230" s="33"/>
      <c r="AO1230" s="33"/>
      <c r="AP1230" s="42"/>
    </row>
    <row r="1231" spans="1:42" hidden="1" x14ac:dyDescent="0.3">
      <c r="A1231" s="30" t="s">
        <v>99</v>
      </c>
      <c r="B1231" s="41" t="s">
        <v>469</v>
      </c>
      <c r="C1231" s="32">
        <v>15287923.25</v>
      </c>
      <c r="D1231" s="35">
        <v>0</v>
      </c>
      <c r="E1231" s="35">
        <v>0</v>
      </c>
      <c r="F1231" s="35">
        <v>0</v>
      </c>
      <c r="G1231" s="35">
        <v>617417.23</v>
      </c>
      <c r="H1231" s="35">
        <v>0</v>
      </c>
      <c r="I1231" s="35">
        <v>-285191.02</v>
      </c>
      <c r="J1231" s="35">
        <v>47664.76</v>
      </c>
      <c r="K1231" s="35">
        <v>0</v>
      </c>
      <c r="L1231" s="35">
        <v>326052.46999999997</v>
      </c>
      <c r="M1231" s="35">
        <v>0</v>
      </c>
      <c r="N1231" s="35">
        <v>-705943.44</v>
      </c>
      <c r="O1231" s="35">
        <v>0</v>
      </c>
      <c r="P1231" s="36">
        <v>-5.8207660913467401E-11</v>
      </c>
      <c r="Q1231" s="35">
        <v>0</v>
      </c>
      <c r="R1231" s="35">
        <v>0</v>
      </c>
      <c r="S1231" s="35">
        <v>14725706.220000001</v>
      </c>
      <c r="T1231" s="35">
        <v>32001.49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0</v>
      </c>
      <c r="AA1231" s="35">
        <v>0</v>
      </c>
      <c r="AB1231" s="35">
        <v>530215.54</v>
      </c>
      <c r="AC1231" s="36">
        <v>15287923.25</v>
      </c>
      <c r="AD1231" s="33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42"/>
    </row>
    <row r="1232" spans="1:42" hidden="1" x14ac:dyDescent="0.3">
      <c r="A1232" s="30" t="s">
        <v>99</v>
      </c>
      <c r="B1232" s="44" t="s">
        <v>376</v>
      </c>
      <c r="C1232" s="32">
        <v>2447.65</v>
      </c>
      <c r="D1232" s="35">
        <v>0</v>
      </c>
      <c r="E1232" s="35">
        <v>0</v>
      </c>
      <c r="F1232" s="35">
        <v>0</v>
      </c>
      <c r="G1232" s="35">
        <v>2447.65</v>
      </c>
      <c r="H1232" s="35">
        <v>0</v>
      </c>
      <c r="I1232" s="35">
        <v>0</v>
      </c>
      <c r="J1232" s="35">
        <v>0</v>
      </c>
      <c r="K1232" s="35">
        <v>0</v>
      </c>
      <c r="L1232" s="35">
        <v>0</v>
      </c>
      <c r="M1232" s="35">
        <v>0</v>
      </c>
      <c r="N1232" s="35">
        <v>-2447.65</v>
      </c>
      <c r="O1232" s="35">
        <v>0</v>
      </c>
      <c r="P1232" s="36">
        <v>0</v>
      </c>
      <c r="Q1232" s="35">
        <v>0</v>
      </c>
      <c r="R1232" s="35">
        <v>0</v>
      </c>
      <c r="S1232" s="35">
        <v>2447.65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0</v>
      </c>
      <c r="AA1232" s="35">
        <v>0</v>
      </c>
      <c r="AB1232" s="35">
        <v>0</v>
      </c>
      <c r="AC1232" s="36">
        <v>2447.65</v>
      </c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42"/>
    </row>
    <row r="1233" spans="1:42" hidden="1" x14ac:dyDescent="0.3">
      <c r="A1233" s="30" t="s">
        <v>99</v>
      </c>
      <c r="B1233" s="41" t="s">
        <v>377</v>
      </c>
      <c r="C1233" s="32">
        <v>2447.65</v>
      </c>
      <c r="D1233" s="35">
        <v>0</v>
      </c>
      <c r="E1233" s="35">
        <v>0</v>
      </c>
      <c r="F1233" s="35">
        <v>0</v>
      </c>
      <c r="G1233" s="35">
        <v>2447.65</v>
      </c>
      <c r="H1233" s="35">
        <v>0</v>
      </c>
      <c r="I1233" s="35">
        <v>0</v>
      </c>
      <c r="J1233" s="35">
        <v>0</v>
      </c>
      <c r="K1233" s="35">
        <v>0</v>
      </c>
      <c r="L1233" s="35">
        <v>0</v>
      </c>
      <c r="M1233" s="35">
        <v>0</v>
      </c>
      <c r="N1233" s="35">
        <v>-2447.65</v>
      </c>
      <c r="O1233" s="35">
        <v>0</v>
      </c>
      <c r="P1233" s="36">
        <v>0</v>
      </c>
      <c r="Q1233" s="35">
        <v>0</v>
      </c>
      <c r="R1233" s="35">
        <v>0</v>
      </c>
      <c r="S1233" s="35">
        <v>2447.65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6">
        <v>2447.65</v>
      </c>
      <c r="AD1233" s="33"/>
      <c r="AE1233" s="33"/>
      <c r="AF1233" s="33"/>
      <c r="AG1233" s="33"/>
      <c r="AH1233" s="33"/>
      <c r="AI1233" s="33"/>
      <c r="AJ1233" s="33"/>
      <c r="AK1233" s="33"/>
      <c r="AL1233" s="33"/>
      <c r="AM1233" s="33"/>
      <c r="AN1233" s="33"/>
      <c r="AO1233" s="33"/>
      <c r="AP1233" s="42"/>
    </row>
    <row r="1234" spans="1:42" hidden="1" x14ac:dyDescent="0.3">
      <c r="A1234" s="30" t="s">
        <v>99</v>
      </c>
      <c r="B1234" s="44" t="s">
        <v>272</v>
      </c>
      <c r="C1234" s="32">
        <v>252567.56</v>
      </c>
      <c r="D1234" s="35">
        <v>0</v>
      </c>
      <c r="E1234" s="35">
        <v>0</v>
      </c>
      <c r="F1234" s="35">
        <v>0</v>
      </c>
      <c r="G1234" s="35">
        <v>79472.009999999995</v>
      </c>
      <c r="H1234" s="35">
        <v>0</v>
      </c>
      <c r="I1234" s="35">
        <v>32544.85</v>
      </c>
      <c r="J1234" s="35">
        <v>29046.38</v>
      </c>
      <c r="K1234" s="35">
        <v>0</v>
      </c>
      <c r="L1234" s="35">
        <v>32256.41</v>
      </c>
      <c r="M1234" s="35">
        <v>0</v>
      </c>
      <c r="N1234" s="35">
        <v>-173319.65</v>
      </c>
      <c r="O1234" s="35">
        <v>0</v>
      </c>
      <c r="P1234" s="36">
        <v>7.2759576141834308E-12</v>
      </c>
      <c r="Q1234" s="35">
        <v>0</v>
      </c>
      <c r="R1234" s="35">
        <v>0</v>
      </c>
      <c r="S1234" s="35">
        <v>252567.56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6">
        <v>252567.56</v>
      </c>
      <c r="AD1234" s="33"/>
      <c r="AE1234" s="33"/>
      <c r="AF1234" s="33"/>
      <c r="AG1234" s="33"/>
      <c r="AH1234" s="33"/>
      <c r="AI1234" s="33"/>
      <c r="AJ1234" s="33"/>
      <c r="AK1234" s="33"/>
      <c r="AL1234" s="33"/>
      <c r="AM1234" s="33"/>
      <c r="AN1234" s="33"/>
      <c r="AO1234" s="33"/>
      <c r="AP1234" s="42"/>
    </row>
    <row r="1235" spans="1:42" hidden="1" x14ac:dyDescent="0.3">
      <c r="A1235" s="30" t="s">
        <v>99</v>
      </c>
      <c r="B1235" s="41" t="s">
        <v>483</v>
      </c>
      <c r="C1235" s="32">
        <v>874</v>
      </c>
      <c r="D1235" s="35">
        <v>0</v>
      </c>
      <c r="E1235" s="35">
        <v>0</v>
      </c>
      <c r="F1235" s="35">
        <v>0</v>
      </c>
      <c r="G1235" s="35">
        <v>874</v>
      </c>
      <c r="H1235" s="35">
        <v>0</v>
      </c>
      <c r="I1235" s="35">
        <v>0</v>
      </c>
      <c r="J1235" s="35">
        <v>0</v>
      </c>
      <c r="K1235" s="35">
        <v>0</v>
      </c>
      <c r="L1235" s="35">
        <v>0</v>
      </c>
      <c r="M1235" s="35">
        <v>0</v>
      </c>
      <c r="N1235" s="35">
        <v>-874</v>
      </c>
      <c r="O1235" s="35">
        <v>0</v>
      </c>
      <c r="P1235" s="36">
        <v>0</v>
      </c>
      <c r="Q1235" s="35">
        <v>0</v>
      </c>
      <c r="R1235" s="35">
        <v>0</v>
      </c>
      <c r="S1235" s="35">
        <v>874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6">
        <v>874</v>
      </c>
      <c r="AD1235" s="33"/>
      <c r="AE1235" s="33"/>
      <c r="AF1235" s="33"/>
      <c r="AG1235" s="33"/>
      <c r="AH1235" s="33"/>
      <c r="AI1235" s="33"/>
      <c r="AJ1235" s="33"/>
      <c r="AK1235" s="33"/>
      <c r="AL1235" s="33"/>
      <c r="AM1235" s="33"/>
      <c r="AN1235" s="33"/>
      <c r="AO1235" s="33"/>
      <c r="AP1235" s="42"/>
    </row>
    <row r="1236" spans="1:42" hidden="1" x14ac:dyDescent="0.3">
      <c r="A1236" s="30" t="s">
        <v>99</v>
      </c>
      <c r="B1236" s="41" t="s">
        <v>273</v>
      </c>
      <c r="C1236" s="32">
        <v>43148.09</v>
      </c>
      <c r="D1236" s="35">
        <v>0</v>
      </c>
      <c r="E1236" s="35">
        <v>0</v>
      </c>
      <c r="F1236" s="35">
        <v>0</v>
      </c>
      <c r="G1236" s="35">
        <v>10821.35</v>
      </c>
      <c r="H1236" s="35">
        <v>0</v>
      </c>
      <c r="I1236" s="35">
        <v>7882.34</v>
      </c>
      <c r="J1236" s="35">
        <v>9858</v>
      </c>
      <c r="K1236" s="35">
        <v>0</v>
      </c>
      <c r="L1236" s="35">
        <v>4736</v>
      </c>
      <c r="M1236" s="35">
        <v>0</v>
      </c>
      <c r="N1236" s="35">
        <v>-33297.69</v>
      </c>
      <c r="O1236" s="35">
        <v>0</v>
      </c>
      <c r="P1236" s="36">
        <v>-3.6379788070917101E-12</v>
      </c>
      <c r="Q1236" s="35">
        <v>0</v>
      </c>
      <c r="R1236" s="35">
        <v>0</v>
      </c>
      <c r="S1236" s="35">
        <v>43148.09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6">
        <v>43148.09</v>
      </c>
      <c r="AD1236" s="33"/>
      <c r="AE1236" s="33"/>
      <c r="AF1236" s="33"/>
      <c r="AG1236" s="33"/>
      <c r="AH1236" s="33"/>
      <c r="AI1236" s="33"/>
      <c r="AJ1236" s="33"/>
      <c r="AK1236" s="33"/>
      <c r="AL1236" s="33"/>
      <c r="AM1236" s="33"/>
      <c r="AN1236" s="33"/>
      <c r="AO1236" s="33"/>
      <c r="AP1236" s="42"/>
    </row>
    <row r="1237" spans="1:42" hidden="1" x14ac:dyDescent="0.3">
      <c r="A1237" s="30" t="s">
        <v>99</v>
      </c>
      <c r="B1237" s="41" t="s">
        <v>378</v>
      </c>
      <c r="C1237" s="32">
        <v>47972.95</v>
      </c>
      <c r="D1237" s="35">
        <v>0</v>
      </c>
      <c r="E1237" s="35">
        <v>0</v>
      </c>
      <c r="F1237" s="35">
        <v>0</v>
      </c>
      <c r="G1237" s="35">
        <v>17369.169999999998</v>
      </c>
      <c r="H1237" s="35">
        <v>0</v>
      </c>
      <c r="I1237" s="35">
        <v>5910</v>
      </c>
      <c r="J1237" s="35">
        <v>8847</v>
      </c>
      <c r="K1237" s="35">
        <v>0</v>
      </c>
      <c r="L1237" s="35">
        <v>5755.04</v>
      </c>
      <c r="M1237" s="35">
        <v>0</v>
      </c>
      <c r="N1237" s="35">
        <v>-37881.21</v>
      </c>
      <c r="O1237" s="35">
        <v>0</v>
      </c>
      <c r="P1237" s="36">
        <v>2.7284841053187799E-12</v>
      </c>
      <c r="Q1237" s="35">
        <v>0</v>
      </c>
      <c r="R1237" s="35">
        <v>0</v>
      </c>
      <c r="S1237" s="35">
        <v>47972.95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6">
        <v>47972.95</v>
      </c>
      <c r="AD1237" s="33"/>
      <c r="AE1237" s="33"/>
      <c r="AF1237" s="33"/>
      <c r="AG1237" s="33"/>
      <c r="AH1237" s="33"/>
      <c r="AI1237" s="33"/>
      <c r="AJ1237" s="33"/>
      <c r="AK1237" s="33"/>
      <c r="AL1237" s="33"/>
      <c r="AM1237" s="33"/>
      <c r="AN1237" s="33"/>
      <c r="AO1237" s="33"/>
      <c r="AP1237" s="42"/>
    </row>
    <row r="1238" spans="1:42" hidden="1" x14ac:dyDescent="0.3">
      <c r="A1238" s="30" t="s">
        <v>99</v>
      </c>
      <c r="B1238" s="41" t="s">
        <v>447</v>
      </c>
      <c r="C1238" s="32">
        <v>18647.95</v>
      </c>
      <c r="D1238" s="35">
        <v>0</v>
      </c>
      <c r="E1238" s="35">
        <v>0</v>
      </c>
      <c r="F1238" s="35">
        <v>0</v>
      </c>
      <c r="G1238" s="35">
        <v>5786.43</v>
      </c>
      <c r="H1238" s="35">
        <v>0</v>
      </c>
      <c r="I1238" s="35">
        <v>457.78</v>
      </c>
      <c r="J1238" s="35">
        <v>1575.1</v>
      </c>
      <c r="K1238" s="35">
        <v>0</v>
      </c>
      <c r="L1238" s="35">
        <v>3517.47</v>
      </c>
      <c r="M1238" s="35">
        <v>0</v>
      </c>
      <c r="N1238" s="35">
        <v>-11336.78</v>
      </c>
      <c r="O1238" s="35">
        <v>0</v>
      </c>
      <c r="P1238" s="36">
        <v>0</v>
      </c>
      <c r="Q1238" s="35">
        <v>0</v>
      </c>
      <c r="R1238" s="35">
        <v>0</v>
      </c>
      <c r="S1238" s="35">
        <v>18647.95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6">
        <v>18647.95</v>
      </c>
      <c r="AD1238" s="33"/>
      <c r="AE1238" s="33"/>
      <c r="AF1238" s="33"/>
      <c r="AG1238" s="33"/>
      <c r="AH1238" s="33"/>
      <c r="AI1238" s="33"/>
      <c r="AJ1238" s="33"/>
      <c r="AK1238" s="33"/>
      <c r="AL1238" s="33"/>
      <c r="AM1238" s="33"/>
      <c r="AN1238" s="33"/>
      <c r="AO1238" s="33"/>
      <c r="AP1238" s="42"/>
    </row>
    <row r="1239" spans="1:42" hidden="1" x14ac:dyDescent="0.3">
      <c r="A1239" s="30" t="s">
        <v>99</v>
      </c>
      <c r="B1239" s="41" t="s">
        <v>279</v>
      </c>
      <c r="C1239" s="32">
        <v>39840.730000000003</v>
      </c>
      <c r="D1239" s="35">
        <v>0</v>
      </c>
      <c r="E1239" s="35">
        <v>0</v>
      </c>
      <c r="F1239" s="35">
        <v>0</v>
      </c>
      <c r="G1239" s="35">
        <v>14928.56</v>
      </c>
      <c r="H1239" s="35">
        <v>0</v>
      </c>
      <c r="I1239" s="35">
        <v>4719.7299999999996</v>
      </c>
      <c r="J1239" s="35">
        <v>2366.77</v>
      </c>
      <c r="K1239" s="35">
        <v>0</v>
      </c>
      <c r="L1239" s="35">
        <v>5958.52</v>
      </c>
      <c r="M1239" s="35">
        <v>0</v>
      </c>
      <c r="N1239" s="35">
        <v>-27973.58</v>
      </c>
      <c r="O1239" s="35">
        <v>0</v>
      </c>
      <c r="P1239" s="36">
        <v>0</v>
      </c>
      <c r="Q1239" s="35">
        <v>0</v>
      </c>
      <c r="R1239" s="35">
        <v>0</v>
      </c>
      <c r="S1239" s="35">
        <v>39840.730000000003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6">
        <v>39840.730000000003</v>
      </c>
      <c r="AD1239" s="33"/>
      <c r="AE1239" s="33"/>
      <c r="AF1239" s="33"/>
      <c r="AG1239" s="33"/>
      <c r="AH1239" s="33"/>
      <c r="AI1239" s="33"/>
      <c r="AJ1239" s="33"/>
      <c r="AK1239" s="33"/>
      <c r="AL1239" s="33"/>
      <c r="AM1239" s="33"/>
      <c r="AN1239" s="33"/>
      <c r="AO1239" s="33"/>
      <c r="AP1239" s="42"/>
    </row>
    <row r="1240" spans="1:42" hidden="1" x14ac:dyDescent="0.3">
      <c r="A1240" s="30" t="s">
        <v>99</v>
      </c>
      <c r="B1240" s="41" t="s">
        <v>484</v>
      </c>
      <c r="C1240" s="32">
        <v>11.71</v>
      </c>
      <c r="D1240" s="35">
        <v>0</v>
      </c>
      <c r="E1240" s="35">
        <v>0</v>
      </c>
      <c r="F1240" s="35">
        <v>0</v>
      </c>
      <c r="G1240" s="35">
        <v>11.71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  <c r="M1240" s="35">
        <v>0</v>
      </c>
      <c r="N1240" s="35">
        <v>-11.71</v>
      </c>
      <c r="O1240" s="35">
        <v>0</v>
      </c>
      <c r="P1240" s="36">
        <v>0</v>
      </c>
      <c r="Q1240" s="35">
        <v>0</v>
      </c>
      <c r="R1240" s="35">
        <v>0</v>
      </c>
      <c r="S1240" s="35">
        <v>11.71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6">
        <v>11.71</v>
      </c>
      <c r="AD1240" s="33"/>
      <c r="AE1240" s="33"/>
      <c r="AF1240" s="33"/>
      <c r="AG1240" s="33"/>
      <c r="AH1240" s="33"/>
      <c r="AI1240" s="33"/>
      <c r="AJ1240" s="33"/>
      <c r="AK1240" s="33"/>
      <c r="AL1240" s="33"/>
      <c r="AM1240" s="33"/>
      <c r="AN1240" s="33"/>
      <c r="AO1240" s="33"/>
      <c r="AP1240" s="42"/>
    </row>
    <row r="1241" spans="1:42" hidden="1" x14ac:dyDescent="0.3">
      <c r="A1241" s="30" t="s">
        <v>99</v>
      </c>
      <c r="B1241" s="41" t="s">
        <v>379</v>
      </c>
      <c r="C1241" s="32">
        <v>100484.36</v>
      </c>
      <c r="D1241" s="35">
        <v>0</v>
      </c>
      <c r="E1241" s="35">
        <v>0</v>
      </c>
      <c r="F1241" s="35">
        <v>0</v>
      </c>
      <c r="G1241" s="35">
        <v>28874.02</v>
      </c>
      <c r="H1241" s="35">
        <v>0</v>
      </c>
      <c r="I1241" s="35">
        <v>13575</v>
      </c>
      <c r="J1241" s="35">
        <v>6049.51</v>
      </c>
      <c r="K1241" s="35">
        <v>0</v>
      </c>
      <c r="L1241" s="35">
        <v>12289.38</v>
      </c>
      <c r="M1241" s="35">
        <v>0</v>
      </c>
      <c r="N1241" s="35">
        <v>-60787.91</v>
      </c>
      <c r="O1241" s="35">
        <v>0</v>
      </c>
      <c r="P1241" s="36">
        <v>-1.8189894035458601E-12</v>
      </c>
      <c r="Q1241" s="35">
        <v>0</v>
      </c>
      <c r="R1241" s="35">
        <v>0</v>
      </c>
      <c r="S1241" s="35">
        <v>100484.36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6">
        <v>100484.36</v>
      </c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42"/>
    </row>
    <row r="1242" spans="1:42" hidden="1" x14ac:dyDescent="0.3">
      <c r="A1242" s="30" t="s">
        <v>99</v>
      </c>
      <c r="B1242" s="41" t="s">
        <v>485</v>
      </c>
      <c r="C1242" s="32">
        <v>17.41</v>
      </c>
      <c r="D1242" s="35">
        <v>0</v>
      </c>
      <c r="E1242" s="35">
        <v>0</v>
      </c>
      <c r="F1242" s="35">
        <v>0</v>
      </c>
      <c r="G1242" s="35">
        <v>17.41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  <c r="M1242" s="35">
        <v>0</v>
      </c>
      <c r="N1242" s="35">
        <v>-17.41</v>
      </c>
      <c r="O1242" s="35">
        <v>0</v>
      </c>
      <c r="P1242" s="36">
        <v>0</v>
      </c>
      <c r="Q1242" s="35">
        <v>0</v>
      </c>
      <c r="R1242" s="35">
        <v>0</v>
      </c>
      <c r="S1242" s="35">
        <v>17.41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6">
        <v>17.41</v>
      </c>
      <c r="AD1242" s="33"/>
      <c r="AE1242" s="33"/>
      <c r="AF1242" s="33"/>
      <c r="AG1242" s="33"/>
      <c r="AH1242" s="33"/>
      <c r="AI1242" s="33"/>
      <c r="AJ1242" s="33"/>
      <c r="AK1242" s="33"/>
      <c r="AL1242" s="33"/>
      <c r="AM1242" s="33"/>
      <c r="AN1242" s="33"/>
      <c r="AO1242" s="33"/>
      <c r="AP1242" s="42"/>
    </row>
    <row r="1243" spans="1:42" hidden="1" x14ac:dyDescent="0.3">
      <c r="A1243" s="30" t="s">
        <v>99</v>
      </c>
      <c r="B1243" s="41" t="s">
        <v>486</v>
      </c>
      <c r="C1243" s="32">
        <v>490.88</v>
      </c>
      <c r="D1243" s="35">
        <v>0</v>
      </c>
      <c r="E1243" s="35">
        <v>0</v>
      </c>
      <c r="F1243" s="35">
        <v>0</v>
      </c>
      <c r="G1243" s="35">
        <v>59.88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  <c r="M1243" s="35">
        <v>0</v>
      </c>
      <c r="N1243" s="35">
        <v>-59.88</v>
      </c>
      <c r="O1243" s="35">
        <v>0</v>
      </c>
      <c r="P1243" s="36">
        <v>0</v>
      </c>
      <c r="Q1243" s="35">
        <v>0</v>
      </c>
      <c r="R1243" s="35">
        <v>0</v>
      </c>
      <c r="S1243" s="35">
        <v>490.88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6">
        <v>490.88</v>
      </c>
      <c r="AD1243" s="33"/>
      <c r="AE1243" s="33"/>
      <c r="AF1243" s="33"/>
      <c r="AG1243" s="33"/>
      <c r="AH1243" s="33"/>
      <c r="AI1243" s="33"/>
      <c r="AJ1243" s="33"/>
      <c r="AK1243" s="33"/>
      <c r="AL1243" s="33"/>
      <c r="AM1243" s="33"/>
      <c r="AN1243" s="33"/>
      <c r="AO1243" s="33"/>
      <c r="AP1243" s="42"/>
    </row>
    <row r="1244" spans="1:42" hidden="1" x14ac:dyDescent="0.3">
      <c r="A1244" s="30" t="s">
        <v>99</v>
      </c>
      <c r="B1244" s="41" t="s">
        <v>487</v>
      </c>
      <c r="C1244" s="32">
        <v>1079.48</v>
      </c>
      <c r="D1244" s="35">
        <v>0</v>
      </c>
      <c r="E1244" s="35">
        <v>0</v>
      </c>
      <c r="F1244" s="35">
        <v>0</v>
      </c>
      <c r="G1244" s="35">
        <v>729.48</v>
      </c>
      <c r="H1244" s="35">
        <v>0</v>
      </c>
      <c r="I1244" s="35">
        <v>0</v>
      </c>
      <c r="J1244" s="35">
        <v>350</v>
      </c>
      <c r="K1244" s="35">
        <v>0</v>
      </c>
      <c r="L1244" s="35">
        <v>0</v>
      </c>
      <c r="M1244" s="35">
        <v>0</v>
      </c>
      <c r="N1244" s="35">
        <v>-1079.48</v>
      </c>
      <c r="O1244" s="35">
        <v>0</v>
      </c>
      <c r="P1244" s="36">
        <v>0</v>
      </c>
      <c r="Q1244" s="35">
        <v>0</v>
      </c>
      <c r="R1244" s="35">
        <v>0</v>
      </c>
      <c r="S1244" s="35">
        <v>1079.48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6">
        <v>1079.48</v>
      </c>
      <c r="AD1244" s="33"/>
      <c r="AE1244" s="33"/>
      <c r="AF1244" s="33"/>
      <c r="AG1244" s="33"/>
      <c r="AH1244" s="33"/>
      <c r="AI1244" s="33"/>
      <c r="AJ1244" s="33"/>
      <c r="AK1244" s="33"/>
      <c r="AL1244" s="33"/>
      <c r="AM1244" s="33"/>
      <c r="AN1244" s="33"/>
      <c r="AO1244" s="33"/>
      <c r="AP1244" s="42"/>
    </row>
    <row r="1245" spans="1:42" hidden="1" x14ac:dyDescent="0.3">
      <c r="A1245" s="30" t="s">
        <v>99</v>
      </c>
      <c r="B1245" s="44" t="s">
        <v>488</v>
      </c>
      <c r="C1245" s="32">
        <v>0</v>
      </c>
      <c r="D1245" s="35">
        <v>0</v>
      </c>
      <c r="E1245" s="35">
        <v>0</v>
      </c>
      <c r="F1245" s="35">
        <v>0</v>
      </c>
      <c r="G1245" s="35">
        <v>25.02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  <c r="M1245" s="35">
        <v>0</v>
      </c>
      <c r="N1245" s="35">
        <v>-25.02</v>
      </c>
      <c r="O1245" s="35">
        <v>0</v>
      </c>
      <c r="P1245" s="36">
        <v>0</v>
      </c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4"/>
      <c r="AD1245" s="33"/>
      <c r="AE1245" s="33"/>
      <c r="AF1245" s="33"/>
      <c r="AG1245" s="33"/>
      <c r="AH1245" s="33"/>
      <c r="AI1245" s="33"/>
      <c r="AJ1245" s="33"/>
      <c r="AK1245" s="33"/>
      <c r="AL1245" s="33"/>
      <c r="AM1245" s="33"/>
      <c r="AN1245" s="33"/>
      <c r="AO1245" s="33"/>
      <c r="AP1245" s="42"/>
    </row>
    <row r="1246" spans="1:42" hidden="1" x14ac:dyDescent="0.3">
      <c r="A1246" s="30" t="s">
        <v>99</v>
      </c>
      <c r="B1246" s="41" t="s">
        <v>489</v>
      </c>
      <c r="C1246" s="32">
        <v>0</v>
      </c>
      <c r="D1246" s="35">
        <v>0</v>
      </c>
      <c r="E1246" s="35">
        <v>0</v>
      </c>
      <c r="F1246" s="35">
        <v>0</v>
      </c>
      <c r="G1246" s="35">
        <v>25.02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  <c r="M1246" s="35">
        <v>0</v>
      </c>
      <c r="N1246" s="35">
        <v>-25.02</v>
      </c>
      <c r="O1246" s="35">
        <v>0</v>
      </c>
      <c r="P1246" s="36">
        <v>0</v>
      </c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4"/>
      <c r="AD1246" s="33"/>
      <c r="AE1246" s="33"/>
      <c r="AF1246" s="33"/>
      <c r="AG1246" s="33"/>
      <c r="AH1246" s="33"/>
      <c r="AI1246" s="33"/>
      <c r="AJ1246" s="33"/>
      <c r="AK1246" s="33"/>
      <c r="AL1246" s="33"/>
      <c r="AM1246" s="33"/>
      <c r="AN1246" s="33"/>
      <c r="AO1246" s="33"/>
      <c r="AP1246" s="42"/>
    </row>
    <row r="1247" spans="1:42" hidden="1" x14ac:dyDescent="0.3">
      <c r="A1247" s="30" t="s">
        <v>99</v>
      </c>
      <c r="B1247" s="44" t="s">
        <v>290</v>
      </c>
      <c r="C1247" s="32">
        <v>811195.9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48.7</v>
      </c>
      <c r="J1247" s="35">
        <v>0</v>
      </c>
      <c r="K1247" s="35">
        <v>0</v>
      </c>
      <c r="L1247" s="35">
        <v>0</v>
      </c>
      <c r="M1247" s="35">
        <v>0</v>
      </c>
      <c r="N1247" s="35">
        <v>-48.7</v>
      </c>
      <c r="O1247" s="35">
        <v>0</v>
      </c>
      <c r="P1247" s="36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811195.9</v>
      </c>
      <c r="AC1247" s="36">
        <v>811195.9</v>
      </c>
      <c r="AD1247" s="33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42"/>
    </row>
    <row r="1248" spans="1:42" hidden="1" x14ac:dyDescent="0.3">
      <c r="A1248" s="30" t="s">
        <v>99</v>
      </c>
      <c r="B1248" s="41" t="s">
        <v>449</v>
      </c>
      <c r="C1248" s="32">
        <v>811195.9</v>
      </c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4"/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811195.9</v>
      </c>
      <c r="AC1248" s="36">
        <v>811195.9</v>
      </c>
      <c r="AD1248" s="33"/>
      <c r="AE1248" s="33"/>
      <c r="AF1248" s="33"/>
      <c r="AG1248" s="33"/>
      <c r="AH1248" s="33"/>
      <c r="AI1248" s="33"/>
      <c r="AJ1248" s="33"/>
      <c r="AK1248" s="33"/>
      <c r="AL1248" s="33"/>
      <c r="AM1248" s="33"/>
      <c r="AN1248" s="33"/>
      <c r="AO1248" s="33"/>
      <c r="AP1248" s="42"/>
    </row>
    <row r="1249" spans="1:42" hidden="1" x14ac:dyDescent="0.3">
      <c r="A1249" s="30" t="s">
        <v>99</v>
      </c>
      <c r="B1249" s="41" t="s">
        <v>340</v>
      </c>
      <c r="C1249" s="32">
        <v>0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48.7</v>
      </c>
      <c r="J1249" s="35">
        <v>0</v>
      </c>
      <c r="K1249" s="35">
        <v>0</v>
      </c>
      <c r="L1249" s="35">
        <v>0</v>
      </c>
      <c r="M1249" s="35">
        <v>0</v>
      </c>
      <c r="N1249" s="35">
        <v>-48.7</v>
      </c>
      <c r="O1249" s="35">
        <v>0</v>
      </c>
      <c r="P1249" s="36">
        <v>0</v>
      </c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4"/>
      <c r="AD1249" s="33"/>
      <c r="AE1249" s="33"/>
      <c r="AF1249" s="33"/>
      <c r="AG1249" s="33"/>
      <c r="AH1249" s="33"/>
      <c r="AI1249" s="33"/>
      <c r="AJ1249" s="33"/>
      <c r="AK1249" s="33"/>
      <c r="AL1249" s="33"/>
      <c r="AM1249" s="33"/>
      <c r="AN1249" s="33"/>
      <c r="AO1249" s="33"/>
      <c r="AP1249" s="42"/>
    </row>
    <row r="1250" spans="1:42" hidden="1" x14ac:dyDescent="0.3">
      <c r="A1250" s="30" t="s">
        <v>99</v>
      </c>
      <c r="B1250" s="44" t="s">
        <v>231</v>
      </c>
      <c r="C1250" s="32">
        <v>1297718.3899999999</v>
      </c>
      <c r="D1250" s="35">
        <v>0</v>
      </c>
      <c r="E1250" s="35">
        <v>0</v>
      </c>
      <c r="F1250" s="35">
        <v>0</v>
      </c>
      <c r="G1250" s="35">
        <v>227248.44</v>
      </c>
      <c r="H1250" s="35">
        <v>197907.21</v>
      </c>
      <c r="I1250" s="35">
        <v>591068.89</v>
      </c>
      <c r="J1250" s="35">
        <v>16270.27</v>
      </c>
      <c r="K1250" s="35">
        <v>0</v>
      </c>
      <c r="L1250" s="35">
        <v>75249.5</v>
      </c>
      <c r="M1250" s="35">
        <v>0</v>
      </c>
      <c r="N1250" s="35">
        <v>-1107744.31</v>
      </c>
      <c r="O1250" s="35">
        <v>0</v>
      </c>
      <c r="P1250" s="36">
        <v>-1.30967237055302E-10</v>
      </c>
      <c r="Q1250" s="35">
        <v>0</v>
      </c>
      <c r="R1250" s="35">
        <v>0</v>
      </c>
      <c r="S1250" s="35">
        <v>1297718.3899999999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6">
        <v>1297718.3899999999</v>
      </c>
      <c r="AD1250" s="33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42"/>
    </row>
    <row r="1251" spans="1:42" hidden="1" x14ac:dyDescent="0.3">
      <c r="A1251" s="30" t="s">
        <v>99</v>
      </c>
      <c r="B1251" s="41" t="s">
        <v>250</v>
      </c>
      <c r="C1251" s="32">
        <v>205272.69</v>
      </c>
      <c r="D1251" s="35">
        <v>0</v>
      </c>
      <c r="E1251" s="35">
        <v>0</v>
      </c>
      <c r="F1251" s="35">
        <v>0</v>
      </c>
      <c r="G1251" s="35">
        <v>17760.04</v>
      </c>
      <c r="H1251" s="35">
        <v>197907.21</v>
      </c>
      <c r="I1251" s="35">
        <v>23334.1</v>
      </c>
      <c r="J1251" s="35">
        <v>0</v>
      </c>
      <c r="K1251" s="35">
        <v>0</v>
      </c>
      <c r="L1251" s="35">
        <v>0</v>
      </c>
      <c r="M1251" s="35">
        <v>0</v>
      </c>
      <c r="N1251" s="35">
        <v>-239001.35</v>
      </c>
      <c r="O1251" s="35">
        <v>0</v>
      </c>
      <c r="P1251" s="36">
        <v>-3.6379788070917101E-12</v>
      </c>
      <c r="Q1251" s="35">
        <v>0</v>
      </c>
      <c r="R1251" s="35">
        <v>0</v>
      </c>
      <c r="S1251" s="35">
        <v>205272.69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6">
        <v>205272.69</v>
      </c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42"/>
    </row>
    <row r="1252" spans="1:42" hidden="1" x14ac:dyDescent="0.3">
      <c r="A1252" s="30" t="s">
        <v>99</v>
      </c>
      <c r="B1252" s="41" t="s">
        <v>490</v>
      </c>
      <c r="C1252" s="32">
        <v>507402.46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507402.46</v>
      </c>
      <c r="J1252" s="35">
        <v>0</v>
      </c>
      <c r="K1252" s="35">
        <v>0</v>
      </c>
      <c r="L1252" s="35">
        <v>0</v>
      </c>
      <c r="M1252" s="35">
        <v>0</v>
      </c>
      <c r="N1252" s="35">
        <v>-507402.46</v>
      </c>
      <c r="O1252" s="35">
        <v>0</v>
      </c>
      <c r="P1252" s="36">
        <v>0</v>
      </c>
      <c r="Q1252" s="35">
        <v>0</v>
      </c>
      <c r="R1252" s="35">
        <v>0</v>
      </c>
      <c r="S1252" s="35">
        <v>507402.46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6">
        <v>507402.46</v>
      </c>
      <c r="AD1252" s="33"/>
      <c r="AE1252" s="33"/>
      <c r="AF1252" s="33"/>
      <c r="AG1252" s="33"/>
      <c r="AH1252" s="33"/>
      <c r="AI1252" s="33"/>
      <c r="AJ1252" s="33"/>
      <c r="AK1252" s="33"/>
      <c r="AL1252" s="33"/>
      <c r="AM1252" s="33"/>
      <c r="AN1252" s="33"/>
      <c r="AO1252" s="33"/>
      <c r="AP1252" s="42"/>
    </row>
    <row r="1253" spans="1:42" hidden="1" x14ac:dyDescent="0.3">
      <c r="A1253" s="30" t="s">
        <v>99</v>
      </c>
      <c r="B1253" s="41" t="s">
        <v>276</v>
      </c>
      <c r="C1253" s="32">
        <v>6978.6</v>
      </c>
      <c r="D1253" s="35">
        <v>0</v>
      </c>
      <c r="E1253" s="35">
        <v>0</v>
      </c>
      <c r="F1253" s="35">
        <v>0</v>
      </c>
      <c r="G1253" s="35">
        <v>6164.43</v>
      </c>
      <c r="H1253" s="35">
        <v>0</v>
      </c>
      <c r="I1253" s="35">
        <v>814.17</v>
      </c>
      <c r="J1253" s="35">
        <v>0</v>
      </c>
      <c r="K1253" s="35">
        <v>0</v>
      </c>
      <c r="L1253" s="35">
        <v>0</v>
      </c>
      <c r="M1253" s="35">
        <v>0</v>
      </c>
      <c r="N1253" s="35">
        <v>-6978.6</v>
      </c>
      <c r="O1253" s="35">
        <v>0</v>
      </c>
      <c r="P1253" s="36">
        <v>0</v>
      </c>
      <c r="Q1253" s="35">
        <v>0</v>
      </c>
      <c r="R1253" s="35">
        <v>0</v>
      </c>
      <c r="S1253" s="35">
        <v>6978.6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6">
        <v>6978.6</v>
      </c>
      <c r="AD1253" s="33"/>
      <c r="AE1253" s="33"/>
      <c r="AF1253" s="33"/>
      <c r="AG1253" s="33"/>
      <c r="AH1253" s="33"/>
      <c r="AI1253" s="33"/>
      <c r="AJ1253" s="33"/>
      <c r="AK1253" s="33"/>
      <c r="AL1253" s="33"/>
      <c r="AM1253" s="33"/>
      <c r="AN1253" s="33"/>
      <c r="AO1253" s="33"/>
      <c r="AP1253" s="42"/>
    </row>
    <row r="1254" spans="1:42" hidden="1" x14ac:dyDescent="0.3">
      <c r="A1254" s="30" t="s">
        <v>99</v>
      </c>
      <c r="B1254" s="41" t="s">
        <v>232</v>
      </c>
      <c r="C1254" s="32">
        <v>578064.64000000001</v>
      </c>
      <c r="D1254" s="35">
        <v>0</v>
      </c>
      <c r="E1254" s="35">
        <v>0</v>
      </c>
      <c r="F1254" s="35">
        <v>0</v>
      </c>
      <c r="G1254" s="35">
        <v>203323.97</v>
      </c>
      <c r="H1254" s="35">
        <v>0</v>
      </c>
      <c r="I1254" s="35">
        <v>59518.16</v>
      </c>
      <c r="J1254" s="35">
        <v>16270.27</v>
      </c>
      <c r="K1254" s="35">
        <v>0</v>
      </c>
      <c r="L1254" s="35">
        <v>75249.5</v>
      </c>
      <c r="M1254" s="35">
        <v>0</v>
      </c>
      <c r="N1254" s="35">
        <v>-354361.9</v>
      </c>
      <c r="O1254" s="35">
        <v>0</v>
      </c>
      <c r="P1254" s="36">
        <v>-1.45519152283669E-11</v>
      </c>
      <c r="Q1254" s="35">
        <v>0</v>
      </c>
      <c r="R1254" s="35">
        <v>0</v>
      </c>
      <c r="S1254" s="35">
        <v>578064.64000000001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6">
        <v>578064.64000000001</v>
      </c>
      <c r="AD1254" s="33"/>
      <c r="AE1254" s="33"/>
      <c r="AF1254" s="33"/>
      <c r="AG1254" s="33"/>
      <c r="AH1254" s="33"/>
      <c r="AI1254" s="33"/>
      <c r="AJ1254" s="33"/>
      <c r="AK1254" s="33"/>
      <c r="AL1254" s="33"/>
      <c r="AM1254" s="33"/>
      <c r="AN1254" s="33"/>
      <c r="AO1254" s="33"/>
      <c r="AP1254" s="42"/>
    </row>
    <row r="1255" spans="1:42" hidden="1" x14ac:dyDescent="0.3">
      <c r="A1255" s="30" t="s">
        <v>99</v>
      </c>
      <c r="B1255" s="43" t="s">
        <v>233</v>
      </c>
      <c r="C1255" s="32">
        <v>26250584.010000002</v>
      </c>
      <c r="D1255" s="35">
        <v>0</v>
      </c>
      <c r="E1255" s="35">
        <v>0</v>
      </c>
      <c r="F1255" s="35">
        <v>0</v>
      </c>
      <c r="G1255" s="35">
        <v>2075060.38</v>
      </c>
      <c r="H1255" s="35">
        <v>0</v>
      </c>
      <c r="I1255" s="35">
        <v>473614.94</v>
      </c>
      <c r="J1255" s="35">
        <v>253297.64</v>
      </c>
      <c r="K1255" s="35">
        <v>0</v>
      </c>
      <c r="L1255" s="35">
        <v>13596713.689999999</v>
      </c>
      <c r="M1255" s="35">
        <v>0</v>
      </c>
      <c r="N1255" s="35">
        <v>-15925071.710000001</v>
      </c>
      <c r="O1255" s="35">
        <v>-473614.94</v>
      </c>
      <c r="P1255" s="36">
        <v>0</v>
      </c>
      <c r="Q1255" s="35">
        <v>473614.94</v>
      </c>
      <c r="R1255" s="35">
        <v>0</v>
      </c>
      <c r="S1255" s="35">
        <v>25776969.07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6">
        <v>26250584.010000002</v>
      </c>
      <c r="AD1255" s="33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42"/>
    </row>
    <row r="1256" spans="1:42" hidden="1" x14ac:dyDescent="0.3">
      <c r="A1256" s="30" t="s">
        <v>99</v>
      </c>
      <c r="B1256" s="44" t="s">
        <v>297</v>
      </c>
      <c r="C1256" s="32">
        <v>144.88999999999999</v>
      </c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4"/>
      <c r="Q1256" s="35">
        <v>0</v>
      </c>
      <c r="R1256" s="35">
        <v>0</v>
      </c>
      <c r="S1256" s="35">
        <v>144.88999999999999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6">
        <v>144.88999999999999</v>
      </c>
      <c r="AD1256" s="33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42"/>
    </row>
    <row r="1257" spans="1:42" hidden="1" x14ac:dyDescent="0.3">
      <c r="A1257" s="30" t="s">
        <v>99</v>
      </c>
      <c r="B1257" s="41" t="s">
        <v>299</v>
      </c>
      <c r="C1257" s="32">
        <v>226.13</v>
      </c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4"/>
      <c r="Q1257" s="35">
        <v>0</v>
      </c>
      <c r="R1257" s="35">
        <v>0</v>
      </c>
      <c r="S1257" s="35">
        <v>226.13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6">
        <v>226.13</v>
      </c>
      <c r="AD1257" s="33"/>
      <c r="AE1257" s="33"/>
      <c r="AF1257" s="33"/>
      <c r="AG1257" s="33"/>
      <c r="AH1257" s="33"/>
      <c r="AI1257" s="33"/>
      <c r="AJ1257" s="33"/>
      <c r="AK1257" s="33"/>
      <c r="AL1257" s="33"/>
      <c r="AM1257" s="33"/>
      <c r="AN1257" s="33"/>
      <c r="AO1257" s="33"/>
      <c r="AP1257" s="42"/>
    </row>
    <row r="1258" spans="1:42" hidden="1" x14ac:dyDescent="0.3">
      <c r="A1258" s="30" t="s">
        <v>99</v>
      </c>
      <c r="B1258" s="41" t="s">
        <v>358</v>
      </c>
      <c r="C1258" s="32">
        <v>-81.239999999999995</v>
      </c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4"/>
      <c r="Q1258" s="35">
        <v>0</v>
      </c>
      <c r="R1258" s="35">
        <v>0</v>
      </c>
      <c r="S1258" s="35">
        <v>-81.239999999999995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6">
        <v>-81.239999999999995</v>
      </c>
      <c r="AD1258" s="33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42"/>
    </row>
    <row r="1259" spans="1:42" hidden="1" x14ac:dyDescent="0.3">
      <c r="A1259" s="30" t="s">
        <v>99</v>
      </c>
      <c r="B1259" s="44" t="s">
        <v>234</v>
      </c>
      <c r="C1259" s="32">
        <v>21802347.02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13205739.24</v>
      </c>
      <c r="M1259" s="35">
        <v>0</v>
      </c>
      <c r="N1259" s="35">
        <v>-13205739.24</v>
      </c>
      <c r="O1259" s="35">
        <v>0</v>
      </c>
      <c r="P1259" s="36">
        <v>0</v>
      </c>
      <c r="Q1259" s="35">
        <v>0</v>
      </c>
      <c r="R1259" s="35">
        <v>0</v>
      </c>
      <c r="S1259" s="35">
        <v>21802347.02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6">
        <v>21802347.02</v>
      </c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42"/>
    </row>
    <row r="1260" spans="1:42" hidden="1" x14ac:dyDescent="0.3">
      <c r="A1260" s="30" t="s">
        <v>99</v>
      </c>
      <c r="B1260" s="41" t="s">
        <v>235</v>
      </c>
      <c r="C1260" s="32">
        <v>20850054.530000001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12558219.07</v>
      </c>
      <c r="M1260" s="35">
        <v>0</v>
      </c>
      <c r="N1260" s="35">
        <v>-12558219.07</v>
      </c>
      <c r="O1260" s="35">
        <v>0</v>
      </c>
      <c r="P1260" s="36">
        <v>0</v>
      </c>
      <c r="Q1260" s="35">
        <v>0</v>
      </c>
      <c r="R1260" s="35">
        <v>0</v>
      </c>
      <c r="S1260" s="35">
        <v>20850054.530000001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6">
        <v>20850054.530000001</v>
      </c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42"/>
    </row>
    <row r="1261" spans="1:42" hidden="1" x14ac:dyDescent="0.3">
      <c r="A1261" s="30" t="s">
        <v>99</v>
      </c>
      <c r="B1261" s="41" t="s">
        <v>236</v>
      </c>
      <c r="C1261" s="32">
        <v>748381.69</v>
      </c>
      <c r="D1261" s="35">
        <v>0</v>
      </c>
      <c r="E1261" s="35">
        <v>0</v>
      </c>
      <c r="F1261" s="35">
        <v>0</v>
      </c>
      <c r="G1261" s="35">
        <v>0</v>
      </c>
      <c r="H1261" s="35">
        <v>0</v>
      </c>
      <c r="I1261" s="35">
        <v>0</v>
      </c>
      <c r="J1261" s="35">
        <v>0</v>
      </c>
      <c r="K1261" s="35">
        <v>0</v>
      </c>
      <c r="L1261" s="35">
        <v>647520.17000000004</v>
      </c>
      <c r="M1261" s="35">
        <v>0</v>
      </c>
      <c r="N1261" s="35">
        <v>-647520.17000000004</v>
      </c>
      <c r="O1261" s="35">
        <v>0</v>
      </c>
      <c r="P1261" s="36">
        <v>0</v>
      </c>
      <c r="Q1261" s="35">
        <v>0</v>
      </c>
      <c r="R1261" s="35">
        <v>0</v>
      </c>
      <c r="S1261" s="35">
        <v>748381.69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6">
        <v>748381.69</v>
      </c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42"/>
    </row>
    <row r="1262" spans="1:42" hidden="1" x14ac:dyDescent="0.3">
      <c r="A1262" s="30" t="s">
        <v>99</v>
      </c>
      <c r="B1262" s="41" t="s">
        <v>491</v>
      </c>
      <c r="C1262" s="32">
        <v>36198.43</v>
      </c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4"/>
      <c r="Q1262" s="35">
        <v>0</v>
      </c>
      <c r="R1262" s="35">
        <v>0</v>
      </c>
      <c r="S1262" s="35">
        <v>36198.43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6">
        <v>36198.43</v>
      </c>
      <c r="AD1262" s="33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42"/>
    </row>
    <row r="1263" spans="1:42" hidden="1" x14ac:dyDescent="0.3">
      <c r="A1263" s="30" t="s">
        <v>99</v>
      </c>
      <c r="B1263" s="41" t="s">
        <v>492</v>
      </c>
      <c r="C1263" s="32">
        <v>167712.37</v>
      </c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4"/>
      <c r="Q1263" s="35">
        <v>0</v>
      </c>
      <c r="R1263" s="35">
        <v>0</v>
      </c>
      <c r="S1263" s="35">
        <v>167712.37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6">
        <v>167712.37</v>
      </c>
      <c r="AD1263" s="33"/>
      <c r="AE1263" s="33"/>
      <c r="AF1263" s="33"/>
      <c r="AG1263" s="33"/>
      <c r="AH1263" s="33"/>
      <c r="AI1263" s="33"/>
      <c r="AJ1263" s="33"/>
      <c r="AK1263" s="33"/>
      <c r="AL1263" s="33"/>
      <c r="AM1263" s="33"/>
      <c r="AN1263" s="33"/>
      <c r="AO1263" s="33"/>
      <c r="AP1263" s="42"/>
    </row>
    <row r="1264" spans="1:42" hidden="1" x14ac:dyDescent="0.3">
      <c r="A1264" s="30" t="s">
        <v>99</v>
      </c>
      <c r="B1264" s="44" t="s">
        <v>237</v>
      </c>
      <c r="C1264" s="32">
        <v>4448092.0999999996</v>
      </c>
      <c r="D1264" s="35">
        <v>0</v>
      </c>
      <c r="E1264" s="35">
        <v>0</v>
      </c>
      <c r="F1264" s="35">
        <v>0</v>
      </c>
      <c r="G1264" s="35">
        <v>2075060.38</v>
      </c>
      <c r="H1264" s="35">
        <v>0</v>
      </c>
      <c r="I1264" s="35">
        <v>473614.94</v>
      </c>
      <c r="J1264" s="35">
        <v>253297.64</v>
      </c>
      <c r="K1264" s="35">
        <v>0</v>
      </c>
      <c r="L1264" s="35">
        <v>390974.45</v>
      </c>
      <c r="M1264" s="35">
        <v>0</v>
      </c>
      <c r="N1264" s="35">
        <v>-2719332.47</v>
      </c>
      <c r="O1264" s="35">
        <v>-473614.94</v>
      </c>
      <c r="P1264" s="36">
        <v>1.7462298274040199E-10</v>
      </c>
      <c r="Q1264" s="35">
        <v>473614.94</v>
      </c>
      <c r="R1264" s="35">
        <v>0</v>
      </c>
      <c r="S1264" s="35">
        <v>3974477.16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6">
        <v>4448092.0999999996</v>
      </c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42"/>
    </row>
    <row r="1265" spans="1:42" hidden="1" x14ac:dyDescent="0.3">
      <c r="A1265" s="30" t="s">
        <v>99</v>
      </c>
      <c r="B1265" s="41" t="s">
        <v>238</v>
      </c>
      <c r="C1265" s="32">
        <v>4373813.8899999997</v>
      </c>
      <c r="D1265" s="35">
        <v>0</v>
      </c>
      <c r="E1265" s="35">
        <v>0</v>
      </c>
      <c r="F1265" s="35">
        <v>0</v>
      </c>
      <c r="G1265" s="35">
        <v>2075060.38</v>
      </c>
      <c r="H1265" s="35">
        <v>0</v>
      </c>
      <c r="I1265" s="35">
        <v>473614.94</v>
      </c>
      <c r="J1265" s="35">
        <v>253297.64</v>
      </c>
      <c r="K1265" s="35">
        <v>0</v>
      </c>
      <c r="L1265" s="35">
        <v>390974.45</v>
      </c>
      <c r="M1265" s="35">
        <v>0</v>
      </c>
      <c r="N1265" s="35">
        <v>-2719332.47</v>
      </c>
      <c r="O1265" s="35">
        <v>-473614.94</v>
      </c>
      <c r="P1265" s="36">
        <v>1.7462298274040199E-10</v>
      </c>
      <c r="Q1265" s="35">
        <v>473614.94</v>
      </c>
      <c r="R1265" s="35">
        <v>0</v>
      </c>
      <c r="S1265" s="35">
        <v>3900198.95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6">
        <v>4373813.8899999997</v>
      </c>
      <c r="AD1265" s="33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42"/>
    </row>
    <row r="1266" spans="1:42" hidden="1" x14ac:dyDescent="0.3">
      <c r="A1266" s="30" t="s">
        <v>99</v>
      </c>
      <c r="B1266" s="41" t="s">
        <v>239</v>
      </c>
      <c r="C1266" s="32">
        <v>62526.99</v>
      </c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4"/>
      <c r="Q1266" s="35">
        <v>0</v>
      </c>
      <c r="R1266" s="35">
        <v>0</v>
      </c>
      <c r="S1266" s="35">
        <v>62526.99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6">
        <v>62526.99</v>
      </c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42"/>
    </row>
    <row r="1267" spans="1:42" hidden="1" x14ac:dyDescent="0.3">
      <c r="A1267" s="30" t="s">
        <v>99</v>
      </c>
      <c r="B1267" s="41" t="s">
        <v>493</v>
      </c>
      <c r="C1267" s="32">
        <v>11751.22</v>
      </c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4"/>
      <c r="Q1267" s="35">
        <v>0</v>
      </c>
      <c r="R1267" s="35">
        <v>0</v>
      </c>
      <c r="S1267" s="35">
        <v>11751.22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6">
        <v>11751.22</v>
      </c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42"/>
    </row>
    <row r="1268" spans="1:42" hidden="1" x14ac:dyDescent="0.3">
      <c r="A1268" s="30" t="s">
        <v>99</v>
      </c>
      <c r="B1268" s="39" t="s">
        <v>240</v>
      </c>
      <c r="C1268" s="32">
        <v>-143335089.88999999</v>
      </c>
      <c r="D1268" s="35">
        <v>0</v>
      </c>
      <c r="E1268" s="35">
        <v>0</v>
      </c>
      <c r="F1268" s="35">
        <v>0</v>
      </c>
      <c r="G1268" s="35">
        <v>-3900629.35</v>
      </c>
      <c r="H1268" s="35">
        <v>-6460617.3399999999</v>
      </c>
      <c r="I1268" s="35">
        <v>-3464320.26</v>
      </c>
      <c r="J1268" s="35">
        <v>-2852366.39</v>
      </c>
      <c r="K1268" s="35">
        <v>257778.44</v>
      </c>
      <c r="L1268" s="35">
        <v>-17029525.780000001</v>
      </c>
      <c r="M1268" s="35">
        <v>-7764335.3499999996</v>
      </c>
      <c r="N1268" s="35">
        <v>40467077.899999999</v>
      </c>
      <c r="O1268" s="35">
        <v>473614.94</v>
      </c>
      <c r="P1268" s="36">
        <v>-273323.19000000297</v>
      </c>
      <c r="Q1268" s="35">
        <v>-473614.94</v>
      </c>
      <c r="R1268" s="35">
        <v>0</v>
      </c>
      <c r="S1268" s="35">
        <v>-103477895.14</v>
      </c>
      <c r="T1268" s="35">
        <v>-2822032.85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-36288223.770000003</v>
      </c>
      <c r="AC1268" s="36">
        <v>-143061766.69999999</v>
      </c>
      <c r="AD1268" s="33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42"/>
    </row>
    <row r="1269" spans="1:42" hidden="1" x14ac:dyDescent="0.3">
      <c r="A1269" s="30" t="s">
        <v>99</v>
      </c>
      <c r="B1269" s="40" t="s">
        <v>241</v>
      </c>
      <c r="C1269" s="32">
        <v>-143335089.88999999</v>
      </c>
      <c r="D1269" s="35">
        <v>0</v>
      </c>
      <c r="E1269" s="35">
        <v>0</v>
      </c>
      <c r="F1269" s="35">
        <v>0</v>
      </c>
      <c r="G1269" s="35">
        <v>-3900629.35</v>
      </c>
      <c r="H1269" s="35">
        <v>-6460617.3399999999</v>
      </c>
      <c r="I1269" s="35">
        <v>-3464320.26</v>
      </c>
      <c r="J1269" s="35">
        <v>-2852366.39</v>
      </c>
      <c r="K1269" s="35">
        <v>257778.44</v>
      </c>
      <c r="L1269" s="35">
        <v>-17029525.780000001</v>
      </c>
      <c r="M1269" s="35">
        <v>-7764335.3499999996</v>
      </c>
      <c r="N1269" s="35">
        <v>40467077.899999999</v>
      </c>
      <c r="O1269" s="35">
        <v>473614.94</v>
      </c>
      <c r="P1269" s="36">
        <v>-273323.19000000297</v>
      </c>
      <c r="Q1269" s="35">
        <v>-473614.94</v>
      </c>
      <c r="R1269" s="35">
        <v>0</v>
      </c>
      <c r="S1269" s="35">
        <v>-103477895.14</v>
      </c>
      <c r="T1269" s="35">
        <v>-2822032.85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-36288223.770000003</v>
      </c>
      <c r="AC1269" s="36">
        <v>-143061766.69999999</v>
      </c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42"/>
    </row>
    <row r="1270" spans="1:42" hidden="1" x14ac:dyDescent="0.3">
      <c r="A1270" s="30" t="s">
        <v>99</v>
      </c>
      <c r="B1270" s="41" t="s">
        <v>242</v>
      </c>
      <c r="C1270" s="32">
        <v>-187210935.03</v>
      </c>
      <c r="D1270" s="35">
        <v>0</v>
      </c>
      <c r="E1270" s="35">
        <v>0</v>
      </c>
      <c r="F1270" s="35">
        <v>0</v>
      </c>
      <c r="G1270" s="35">
        <v>-3900629.35</v>
      </c>
      <c r="H1270" s="35">
        <v>-6460617.3399999999</v>
      </c>
      <c r="I1270" s="35">
        <v>-4467994.58</v>
      </c>
      <c r="J1270" s="35">
        <v>-2852366.39</v>
      </c>
      <c r="K1270" s="35">
        <v>-79822.55</v>
      </c>
      <c r="L1270" s="35">
        <v>-17657663.780000001</v>
      </c>
      <c r="M1270" s="35">
        <v>-7764335.3499999996</v>
      </c>
      <c r="N1270" s="35">
        <v>-965738.99</v>
      </c>
      <c r="O1270" s="35">
        <v>0</v>
      </c>
      <c r="P1270" s="36">
        <v>-44149168.329999998</v>
      </c>
      <c r="Q1270" s="35">
        <v>-473614.94</v>
      </c>
      <c r="R1270" s="35">
        <v>0</v>
      </c>
      <c r="S1270" s="35">
        <v>-103477895.14</v>
      </c>
      <c r="T1270" s="35">
        <v>-2822032.85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-36288223.770000003</v>
      </c>
      <c r="AC1270" s="36">
        <v>-143061766.69999999</v>
      </c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42"/>
    </row>
    <row r="1271" spans="1:42" hidden="1" x14ac:dyDescent="0.3">
      <c r="A1271" s="30" t="s">
        <v>99</v>
      </c>
      <c r="B1271" s="41" t="s">
        <v>244</v>
      </c>
      <c r="C1271" s="32">
        <v>43875845.140000001</v>
      </c>
      <c r="D1271" s="35">
        <v>0</v>
      </c>
      <c r="E1271" s="35">
        <v>0</v>
      </c>
      <c r="F1271" s="35">
        <v>0</v>
      </c>
      <c r="G1271" s="35">
        <v>0</v>
      </c>
      <c r="H1271" s="35">
        <v>0</v>
      </c>
      <c r="I1271" s="35">
        <v>1003674.32</v>
      </c>
      <c r="J1271" s="35">
        <v>0</v>
      </c>
      <c r="K1271" s="35">
        <v>337600.99</v>
      </c>
      <c r="L1271" s="35">
        <v>628138</v>
      </c>
      <c r="M1271" s="35">
        <v>0</v>
      </c>
      <c r="N1271" s="35">
        <v>41432816.890000001</v>
      </c>
      <c r="O1271" s="35">
        <v>473614.94</v>
      </c>
      <c r="P1271" s="36">
        <v>43875845.140000001</v>
      </c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4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42"/>
    </row>
    <row r="1272" spans="1:42" hidden="1" x14ac:dyDescent="0.3">
      <c r="A1272" s="60" t="s">
        <v>494</v>
      </c>
      <c r="B1272" s="61"/>
      <c r="C1272" s="32">
        <v>1.29357431433164E-8</v>
      </c>
      <c r="D1272" s="36">
        <v>0</v>
      </c>
      <c r="E1272" s="36">
        <v>0</v>
      </c>
      <c r="F1272" s="36">
        <v>0</v>
      </c>
      <c r="G1272" s="36">
        <v>-1.35042199644886E-10</v>
      </c>
      <c r="H1272" s="36">
        <v>2.3283064365386999E-10</v>
      </c>
      <c r="I1272" s="36">
        <v>-3.4924596548080398E-10</v>
      </c>
      <c r="J1272" s="36">
        <v>1.4551915228366901E-10</v>
      </c>
      <c r="K1272" s="36">
        <v>0</v>
      </c>
      <c r="L1272" s="36">
        <v>-9.3132257461547893E-10</v>
      </c>
      <c r="M1272" s="36">
        <v>0</v>
      </c>
      <c r="N1272" s="36">
        <v>0</v>
      </c>
      <c r="O1272" s="36">
        <v>0</v>
      </c>
      <c r="P1272" s="36">
        <v>-9.3132257461547893E-10</v>
      </c>
      <c r="Q1272" s="36">
        <v>0</v>
      </c>
      <c r="R1272" s="36">
        <v>0</v>
      </c>
      <c r="S1272" s="36">
        <v>1.3038516044616699E-8</v>
      </c>
      <c r="T1272" s="36">
        <v>-1.0277290130034099E-10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-2.2118911147117598E-9</v>
      </c>
      <c r="AC1272" s="36">
        <v>1.29357431433164E-8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7">
        <v>0</v>
      </c>
    </row>
    <row r="1273" spans="1:42" hidden="1" x14ac:dyDescent="0.3">
      <c r="A1273" s="30" t="s">
        <v>100</v>
      </c>
      <c r="B1273" s="31" t="s">
        <v>217</v>
      </c>
      <c r="C1273" s="32">
        <v>0</v>
      </c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4"/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6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0</v>
      </c>
      <c r="AO1273" s="35">
        <v>0</v>
      </c>
      <c r="AP1273" s="37">
        <v>0</v>
      </c>
    </row>
    <row r="1274" spans="1:42" hidden="1" x14ac:dyDescent="0.3">
      <c r="A1274" s="30" t="s">
        <v>100</v>
      </c>
      <c r="B1274" s="38" t="s">
        <v>218</v>
      </c>
      <c r="C1274" s="32">
        <v>0</v>
      </c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4"/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6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0</v>
      </c>
      <c r="AO1274" s="35">
        <v>0</v>
      </c>
      <c r="AP1274" s="37">
        <v>0</v>
      </c>
    </row>
    <row r="1275" spans="1:42" hidden="1" x14ac:dyDescent="0.3">
      <c r="A1275" s="30" t="s">
        <v>100</v>
      </c>
      <c r="B1275" s="39" t="s">
        <v>219</v>
      </c>
      <c r="C1275" s="32">
        <v>0</v>
      </c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4"/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6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0</v>
      </c>
      <c r="AO1275" s="35">
        <v>0</v>
      </c>
      <c r="AP1275" s="37">
        <v>0</v>
      </c>
    </row>
    <row r="1276" spans="1:42" hidden="1" x14ac:dyDescent="0.3">
      <c r="A1276" s="30" t="s">
        <v>100</v>
      </c>
      <c r="B1276" s="40" t="s">
        <v>220</v>
      </c>
      <c r="C1276" s="32">
        <v>0</v>
      </c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4"/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6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0</v>
      </c>
      <c r="AO1276" s="35">
        <v>0</v>
      </c>
      <c r="AP1276" s="37">
        <v>0</v>
      </c>
    </row>
    <row r="1277" spans="1:42" hidden="1" x14ac:dyDescent="0.3">
      <c r="A1277" s="30" t="s">
        <v>100</v>
      </c>
      <c r="B1277" s="41" t="s">
        <v>221</v>
      </c>
      <c r="C1277" s="32">
        <v>0</v>
      </c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4"/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0</v>
      </c>
      <c r="AA1277" s="35">
        <v>0</v>
      </c>
      <c r="AB1277" s="35">
        <v>0</v>
      </c>
      <c r="AC1277" s="36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0</v>
      </c>
      <c r="AN1277" s="35">
        <v>0</v>
      </c>
      <c r="AO1277" s="35">
        <v>0</v>
      </c>
      <c r="AP1277" s="37">
        <v>0</v>
      </c>
    </row>
    <row r="1278" spans="1:42" hidden="1" x14ac:dyDescent="0.3">
      <c r="A1278" s="30" t="s">
        <v>100</v>
      </c>
      <c r="B1278" s="39" t="s">
        <v>222</v>
      </c>
      <c r="C1278" s="32">
        <v>14165633.529999999</v>
      </c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4"/>
      <c r="Q1278" s="35">
        <v>0</v>
      </c>
      <c r="R1278" s="35">
        <v>0</v>
      </c>
      <c r="S1278" s="35">
        <v>8957806.5700000003</v>
      </c>
      <c r="T1278" s="35">
        <v>5101490.5199999996</v>
      </c>
      <c r="U1278" s="35">
        <v>106336.44</v>
      </c>
      <c r="V1278" s="35">
        <v>0</v>
      </c>
      <c r="W1278" s="35">
        <v>0</v>
      </c>
      <c r="X1278" s="35">
        <v>0</v>
      </c>
      <c r="Y1278" s="35">
        <v>0</v>
      </c>
      <c r="Z1278" s="35">
        <v>0</v>
      </c>
      <c r="AA1278" s="35">
        <v>0</v>
      </c>
      <c r="AB1278" s="35">
        <v>0</v>
      </c>
      <c r="AC1278" s="36">
        <v>14165633.529999999</v>
      </c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42"/>
    </row>
    <row r="1279" spans="1:42" hidden="1" x14ac:dyDescent="0.3">
      <c r="A1279" s="30" t="s">
        <v>100</v>
      </c>
      <c r="B1279" s="40" t="s">
        <v>223</v>
      </c>
      <c r="C1279" s="32">
        <v>4883985.0999999996</v>
      </c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4"/>
      <c r="Q1279" s="35">
        <v>0</v>
      </c>
      <c r="R1279" s="35">
        <v>0</v>
      </c>
      <c r="S1279" s="35">
        <v>0</v>
      </c>
      <c r="T1279" s="35">
        <v>4777648.66</v>
      </c>
      <c r="U1279" s="35">
        <v>106336.44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6">
        <v>4883985.0999999996</v>
      </c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42"/>
    </row>
    <row r="1280" spans="1:42" hidden="1" x14ac:dyDescent="0.3">
      <c r="A1280" s="30" t="s">
        <v>100</v>
      </c>
      <c r="B1280" s="43" t="s">
        <v>224</v>
      </c>
      <c r="C1280" s="32">
        <v>4883985.0999999996</v>
      </c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4"/>
      <c r="Q1280" s="35">
        <v>0</v>
      </c>
      <c r="R1280" s="35">
        <v>0</v>
      </c>
      <c r="S1280" s="35">
        <v>0</v>
      </c>
      <c r="T1280" s="35">
        <v>4777648.66</v>
      </c>
      <c r="U1280" s="35">
        <v>106336.44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6">
        <v>4883985.0999999996</v>
      </c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42"/>
    </row>
    <row r="1281" spans="1:42" hidden="1" x14ac:dyDescent="0.3">
      <c r="A1281" s="30" t="s">
        <v>100</v>
      </c>
      <c r="B1281" s="41" t="s">
        <v>225</v>
      </c>
      <c r="C1281" s="32">
        <v>4883985.0999999996</v>
      </c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4"/>
      <c r="Q1281" s="35">
        <v>0</v>
      </c>
      <c r="R1281" s="35">
        <v>0</v>
      </c>
      <c r="S1281" s="35">
        <v>0</v>
      </c>
      <c r="T1281" s="35">
        <v>4777648.66</v>
      </c>
      <c r="U1281" s="35">
        <v>106336.44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6">
        <v>4883985.0999999996</v>
      </c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42"/>
    </row>
    <row r="1282" spans="1:42" hidden="1" x14ac:dyDescent="0.3">
      <c r="A1282" s="30" t="s">
        <v>100</v>
      </c>
      <c r="B1282" s="40" t="s">
        <v>226</v>
      </c>
      <c r="C1282" s="32">
        <v>9281648.4299999997</v>
      </c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4"/>
      <c r="Q1282" s="35">
        <v>0</v>
      </c>
      <c r="R1282" s="35">
        <v>0</v>
      </c>
      <c r="S1282" s="35">
        <v>8957806.5700000003</v>
      </c>
      <c r="T1282" s="35">
        <v>323841.86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6">
        <v>9281648.4299999997</v>
      </c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42"/>
    </row>
    <row r="1283" spans="1:42" hidden="1" x14ac:dyDescent="0.3">
      <c r="A1283" s="30" t="s">
        <v>100</v>
      </c>
      <c r="B1283" s="43" t="s">
        <v>227</v>
      </c>
      <c r="C1283" s="32">
        <v>818669.6</v>
      </c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4"/>
      <c r="Q1283" s="35">
        <v>0</v>
      </c>
      <c r="R1283" s="35">
        <v>0</v>
      </c>
      <c r="S1283" s="35">
        <v>679087.7</v>
      </c>
      <c r="T1283" s="35">
        <v>139581.9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6">
        <v>818669.6</v>
      </c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42"/>
    </row>
    <row r="1284" spans="1:42" hidden="1" x14ac:dyDescent="0.3">
      <c r="A1284" s="30" t="s">
        <v>100</v>
      </c>
      <c r="B1284" s="44" t="s">
        <v>246</v>
      </c>
      <c r="C1284" s="32">
        <v>25895.5</v>
      </c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4"/>
      <c r="Q1284" s="35">
        <v>0</v>
      </c>
      <c r="R1284" s="35">
        <v>0</v>
      </c>
      <c r="S1284" s="35">
        <v>25895.5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6">
        <v>25895.5</v>
      </c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42"/>
    </row>
    <row r="1285" spans="1:42" hidden="1" x14ac:dyDescent="0.3">
      <c r="A1285" s="30" t="s">
        <v>100</v>
      </c>
      <c r="B1285" s="45" t="s">
        <v>253</v>
      </c>
      <c r="C1285" s="32">
        <v>25895.5</v>
      </c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4"/>
      <c r="Q1285" s="35">
        <v>0</v>
      </c>
      <c r="R1285" s="35">
        <v>0</v>
      </c>
      <c r="S1285" s="35">
        <v>25895.5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6">
        <v>25895.5</v>
      </c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42"/>
    </row>
    <row r="1286" spans="1:42" hidden="1" x14ac:dyDescent="0.3">
      <c r="A1286" s="30" t="s">
        <v>100</v>
      </c>
      <c r="B1286" s="46" t="s">
        <v>254</v>
      </c>
      <c r="C1286" s="32">
        <v>25895.5</v>
      </c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4"/>
      <c r="Q1286" s="35">
        <v>0</v>
      </c>
      <c r="R1286" s="35">
        <v>0</v>
      </c>
      <c r="S1286" s="35">
        <v>25895.5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6">
        <v>25895.5</v>
      </c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42"/>
    </row>
    <row r="1287" spans="1:42" hidden="1" x14ac:dyDescent="0.3">
      <c r="A1287" s="30" t="s">
        <v>100</v>
      </c>
      <c r="B1287" s="41" t="s">
        <v>436</v>
      </c>
      <c r="C1287" s="32">
        <v>25895.5</v>
      </c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4"/>
      <c r="Q1287" s="35">
        <v>0</v>
      </c>
      <c r="R1287" s="35">
        <v>0</v>
      </c>
      <c r="S1287" s="35">
        <v>25895.5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6">
        <v>25895.5</v>
      </c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42"/>
    </row>
    <row r="1288" spans="1:42" hidden="1" x14ac:dyDescent="0.3">
      <c r="A1288" s="30" t="s">
        <v>100</v>
      </c>
      <c r="B1288" s="44" t="s">
        <v>228</v>
      </c>
      <c r="C1288" s="32">
        <v>27400.02</v>
      </c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4"/>
      <c r="Q1288" s="35">
        <v>0</v>
      </c>
      <c r="R1288" s="35">
        <v>0</v>
      </c>
      <c r="S1288" s="35">
        <v>27400.02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0</v>
      </c>
      <c r="AA1288" s="35">
        <v>0</v>
      </c>
      <c r="AB1288" s="35">
        <v>0</v>
      </c>
      <c r="AC1288" s="36">
        <v>27400.02</v>
      </c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42"/>
    </row>
    <row r="1289" spans="1:42" hidden="1" x14ac:dyDescent="0.3">
      <c r="A1289" s="30" t="s">
        <v>100</v>
      </c>
      <c r="B1289" s="45" t="s">
        <v>229</v>
      </c>
      <c r="C1289" s="32">
        <v>7463.49</v>
      </c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4"/>
      <c r="Q1289" s="35">
        <v>0</v>
      </c>
      <c r="R1289" s="35">
        <v>0</v>
      </c>
      <c r="S1289" s="35">
        <v>7463.49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0</v>
      </c>
      <c r="AA1289" s="35">
        <v>0</v>
      </c>
      <c r="AB1289" s="35">
        <v>0</v>
      </c>
      <c r="AC1289" s="36">
        <v>7463.49</v>
      </c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42"/>
    </row>
    <row r="1290" spans="1:42" hidden="1" x14ac:dyDescent="0.3">
      <c r="A1290" s="30" t="s">
        <v>100</v>
      </c>
      <c r="B1290" s="41" t="s">
        <v>230</v>
      </c>
      <c r="C1290" s="32">
        <v>7463.49</v>
      </c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4"/>
      <c r="Q1290" s="35">
        <v>0</v>
      </c>
      <c r="R1290" s="35">
        <v>0</v>
      </c>
      <c r="S1290" s="35">
        <v>7463.49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6">
        <v>7463.49</v>
      </c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42"/>
    </row>
    <row r="1291" spans="1:42" hidden="1" x14ac:dyDescent="0.3">
      <c r="A1291" s="30" t="s">
        <v>100</v>
      </c>
      <c r="B1291" s="45" t="s">
        <v>381</v>
      </c>
      <c r="C1291" s="32">
        <v>19936.53</v>
      </c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4"/>
      <c r="Q1291" s="35">
        <v>0</v>
      </c>
      <c r="R1291" s="35">
        <v>0</v>
      </c>
      <c r="S1291" s="35">
        <v>19936.53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6">
        <v>19936.53</v>
      </c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42"/>
    </row>
    <row r="1292" spans="1:42" hidden="1" x14ac:dyDescent="0.3">
      <c r="A1292" s="30" t="s">
        <v>100</v>
      </c>
      <c r="B1292" s="46" t="s">
        <v>382</v>
      </c>
      <c r="C1292" s="32">
        <v>19936.53</v>
      </c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4"/>
      <c r="Q1292" s="35">
        <v>0</v>
      </c>
      <c r="R1292" s="35">
        <v>0</v>
      </c>
      <c r="S1292" s="35">
        <v>19936.53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6">
        <v>19936.53</v>
      </c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42"/>
    </row>
    <row r="1293" spans="1:42" hidden="1" x14ac:dyDescent="0.3">
      <c r="A1293" s="30" t="s">
        <v>100</v>
      </c>
      <c r="B1293" s="41" t="s">
        <v>495</v>
      </c>
      <c r="C1293" s="32">
        <v>19936.53</v>
      </c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4"/>
      <c r="Q1293" s="35">
        <v>0</v>
      </c>
      <c r="R1293" s="35">
        <v>0</v>
      </c>
      <c r="S1293" s="35">
        <v>19936.53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6">
        <v>19936.53</v>
      </c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42"/>
    </row>
    <row r="1294" spans="1:42" hidden="1" x14ac:dyDescent="0.3">
      <c r="A1294" s="30" t="s">
        <v>100</v>
      </c>
      <c r="B1294" s="44" t="s">
        <v>282</v>
      </c>
      <c r="C1294" s="32">
        <v>27452.82</v>
      </c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4"/>
      <c r="Q1294" s="35">
        <v>0</v>
      </c>
      <c r="R1294" s="35">
        <v>0</v>
      </c>
      <c r="S1294" s="35">
        <v>27376.03</v>
      </c>
      <c r="T1294" s="35">
        <v>76.790000000000006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6">
        <v>27452.82</v>
      </c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42"/>
    </row>
    <row r="1295" spans="1:42" hidden="1" x14ac:dyDescent="0.3">
      <c r="A1295" s="30" t="s">
        <v>100</v>
      </c>
      <c r="B1295" s="41" t="s">
        <v>310</v>
      </c>
      <c r="C1295" s="32">
        <v>25808.22</v>
      </c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4"/>
      <c r="Q1295" s="35">
        <v>0</v>
      </c>
      <c r="R1295" s="35">
        <v>0</v>
      </c>
      <c r="S1295" s="35">
        <v>25731.43</v>
      </c>
      <c r="T1295" s="35">
        <v>76.790000000000006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6">
        <v>25808.22</v>
      </c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42"/>
    </row>
    <row r="1296" spans="1:42" hidden="1" x14ac:dyDescent="0.3">
      <c r="A1296" s="30" t="s">
        <v>100</v>
      </c>
      <c r="B1296" s="45" t="s">
        <v>283</v>
      </c>
      <c r="C1296" s="32">
        <v>1644.6</v>
      </c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4"/>
      <c r="Q1296" s="35">
        <v>0</v>
      </c>
      <c r="R1296" s="35">
        <v>0</v>
      </c>
      <c r="S1296" s="35">
        <v>1644.6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6">
        <v>1644.6</v>
      </c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42"/>
    </row>
    <row r="1297" spans="1:42" hidden="1" x14ac:dyDescent="0.3">
      <c r="A1297" s="30" t="s">
        <v>100</v>
      </c>
      <c r="B1297" s="41" t="s">
        <v>284</v>
      </c>
      <c r="C1297" s="32">
        <v>1644.6</v>
      </c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4"/>
      <c r="Q1297" s="35">
        <v>0</v>
      </c>
      <c r="R1297" s="35">
        <v>0</v>
      </c>
      <c r="S1297" s="35">
        <v>1644.6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6">
        <v>1644.6</v>
      </c>
      <c r="AD1297" s="33"/>
      <c r="AE1297" s="33"/>
      <c r="AF1297" s="33"/>
      <c r="AG1297" s="33"/>
      <c r="AH1297" s="33"/>
      <c r="AI1297" s="33"/>
      <c r="AJ1297" s="33"/>
      <c r="AK1297" s="33"/>
      <c r="AL1297" s="33"/>
      <c r="AM1297" s="33"/>
      <c r="AN1297" s="33"/>
      <c r="AO1297" s="33"/>
      <c r="AP1297" s="42"/>
    </row>
    <row r="1298" spans="1:42" hidden="1" x14ac:dyDescent="0.3">
      <c r="A1298" s="30" t="s">
        <v>100</v>
      </c>
      <c r="B1298" s="44" t="s">
        <v>393</v>
      </c>
      <c r="C1298" s="32">
        <v>8623.2000000000007</v>
      </c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4"/>
      <c r="Q1298" s="35">
        <v>0</v>
      </c>
      <c r="R1298" s="35">
        <v>0</v>
      </c>
      <c r="S1298" s="35">
        <v>2037.6</v>
      </c>
      <c r="T1298" s="35">
        <v>6585.6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6">
        <v>8623.2000000000007</v>
      </c>
      <c r="AD1298" s="33"/>
      <c r="AE1298" s="33"/>
      <c r="AF1298" s="33"/>
      <c r="AG1298" s="33"/>
      <c r="AH1298" s="33"/>
      <c r="AI1298" s="33"/>
      <c r="AJ1298" s="33"/>
      <c r="AK1298" s="33"/>
      <c r="AL1298" s="33"/>
      <c r="AM1298" s="33"/>
      <c r="AN1298" s="33"/>
      <c r="AO1298" s="33"/>
      <c r="AP1298" s="42"/>
    </row>
    <row r="1299" spans="1:42" hidden="1" x14ac:dyDescent="0.3">
      <c r="A1299" s="30" t="s">
        <v>100</v>
      </c>
      <c r="B1299" s="41" t="s">
        <v>394</v>
      </c>
      <c r="C1299" s="32">
        <v>8623.2000000000007</v>
      </c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4"/>
      <c r="Q1299" s="35">
        <v>0</v>
      </c>
      <c r="R1299" s="35">
        <v>0</v>
      </c>
      <c r="S1299" s="35">
        <v>2037.6</v>
      </c>
      <c r="T1299" s="35">
        <v>6585.6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6">
        <v>8623.2000000000007</v>
      </c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42"/>
    </row>
    <row r="1300" spans="1:42" hidden="1" x14ac:dyDescent="0.3">
      <c r="A1300" s="30" t="s">
        <v>100</v>
      </c>
      <c r="B1300" s="44" t="s">
        <v>336</v>
      </c>
      <c r="C1300" s="32">
        <v>323601.31</v>
      </c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4"/>
      <c r="Q1300" s="35">
        <v>0</v>
      </c>
      <c r="R1300" s="35">
        <v>0</v>
      </c>
      <c r="S1300" s="35">
        <v>240721.01</v>
      </c>
      <c r="T1300" s="35">
        <v>82880.3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0</v>
      </c>
      <c r="AA1300" s="35">
        <v>0</v>
      </c>
      <c r="AB1300" s="35">
        <v>0</v>
      </c>
      <c r="AC1300" s="36">
        <v>323601.31</v>
      </c>
      <c r="AD1300" s="33"/>
      <c r="AE1300" s="33"/>
      <c r="AF1300" s="33"/>
      <c r="AG1300" s="33"/>
      <c r="AH1300" s="33"/>
      <c r="AI1300" s="33"/>
      <c r="AJ1300" s="33"/>
      <c r="AK1300" s="33"/>
      <c r="AL1300" s="33"/>
      <c r="AM1300" s="33"/>
      <c r="AN1300" s="33"/>
      <c r="AO1300" s="33"/>
      <c r="AP1300" s="42"/>
    </row>
    <row r="1301" spans="1:42" hidden="1" x14ac:dyDescent="0.3">
      <c r="A1301" s="30" t="s">
        <v>100</v>
      </c>
      <c r="B1301" s="41" t="s">
        <v>337</v>
      </c>
      <c r="C1301" s="32">
        <v>323601.31</v>
      </c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4"/>
      <c r="Q1301" s="35">
        <v>0</v>
      </c>
      <c r="R1301" s="35">
        <v>0</v>
      </c>
      <c r="S1301" s="35">
        <v>240721.01</v>
      </c>
      <c r="T1301" s="35">
        <v>82880.3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0</v>
      </c>
      <c r="AA1301" s="35">
        <v>0</v>
      </c>
      <c r="AB1301" s="35">
        <v>0</v>
      </c>
      <c r="AC1301" s="36">
        <v>323601.31</v>
      </c>
      <c r="AD1301" s="33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42"/>
    </row>
    <row r="1302" spans="1:42" hidden="1" x14ac:dyDescent="0.3">
      <c r="A1302" s="30" t="s">
        <v>100</v>
      </c>
      <c r="B1302" s="44" t="s">
        <v>290</v>
      </c>
      <c r="C1302" s="32">
        <v>75675.63</v>
      </c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4"/>
      <c r="Q1302" s="35">
        <v>0</v>
      </c>
      <c r="R1302" s="35">
        <v>0</v>
      </c>
      <c r="S1302" s="35">
        <v>66448.84</v>
      </c>
      <c r="T1302" s="35">
        <v>9226.7900000000009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0</v>
      </c>
      <c r="AA1302" s="35">
        <v>0</v>
      </c>
      <c r="AB1302" s="35">
        <v>0</v>
      </c>
      <c r="AC1302" s="36">
        <v>75675.63</v>
      </c>
      <c r="AD1302" s="33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42"/>
    </row>
    <row r="1303" spans="1:42" hidden="1" x14ac:dyDescent="0.3">
      <c r="A1303" s="30" t="s">
        <v>100</v>
      </c>
      <c r="B1303" s="41" t="s">
        <v>404</v>
      </c>
      <c r="C1303" s="32">
        <v>7181.64</v>
      </c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4"/>
      <c r="Q1303" s="35">
        <v>0</v>
      </c>
      <c r="R1303" s="35">
        <v>0</v>
      </c>
      <c r="S1303" s="35">
        <v>7181.64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6">
        <v>7181.64</v>
      </c>
      <c r="AD1303" s="33"/>
      <c r="AE1303" s="33"/>
      <c r="AF1303" s="33"/>
      <c r="AG1303" s="33"/>
      <c r="AH1303" s="33"/>
      <c r="AI1303" s="33"/>
      <c r="AJ1303" s="33"/>
      <c r="AK1303" s="33"/>
      <c r="AL1303" s="33"/>
      <c r="AM1303" s="33"/>
      <c r="AN1303" s="33"/>
      <c r="AO1303" s="33"/>
      <c r="AP1303" s="42"/>
    </row>
    <row r="1304" spans="1:42" hidden="1" x14ac:dyDescent="0.3">
      <c r="A1304" s="30" t="s">
        <v>100</v>
      </c>
      <c r="B1304" s="41" t="s">
        <v>496</v>
      </c>
      <c r="C1304" s="32">
        <v>140</v>
      </c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4"/>
      <c r="Q1304" s="35">
        <v>0</v>
      </c>
      <c r="R1304" s="35">
        <v>0</v>
      </c>
      <c r="S1304" s="35">
        <v>0</v>
      </c>
      <c r="T1304" s="35">
        <v>140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6">
        <v>140</v>
      </c>
      <c r="AD1304" s="33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42"/>
    </row>
    <row r="1305" spans="1:42" hidden="1" x14ac:dyDescent="0.3">
      <c r="A1305" s="30" t="s">
        <v>100</v>
      </c>
      <c r="B1305" s="41" t="s">
        <v>294</v>
      </c>
      <c r="C1305" s="32">
        <v>5211.78</v>
      </c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4"/>
      <c r="Q1305" s="35">
        <v>0</v>
      </c>
      <c r="R1305" s="35">
        <v>0</v>
      </c>
      <c r="S1305" s="35">
        <v>5211.78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6">
        <v>5211.78</v>
      </c>
      <c r="AD1305" s="33"/>
      <c r="AE1305" s="33"/>
      <c r="AF1305" s="33"/>
      <c r="AG1305" s="33"/>
      <c r="AH1305" s="33"/>
      <c r="AI1305" s="33"/>
      <c r="AJ1305" s="33"/>
      <c r="AK1305" s="33"/>
      <c r="AL1305" s="33"/>
      <c r="AM1305" s="33"/>
      <c r="AN1305" s="33"/>
      <c r="AO1305" s="33"/>
      <c r="AP1305" s="42"/>
    </row>
    <row r="1306" spans="1:42" hidden="1" x14ac:dyDescent="0.3">
      <c r="A1306" s="30" t="s">
        <v>100</v>
      </c>
      <c r="B1306" s="41" t="s">
        <v>497</v>
      </c>
      <c r="C1306" s="32">
        <v>30049.91</v>
      </c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4"/>
      <c r="Q1306" s="35">
        <v>0</v>
      </c>
      <c r="R1306" s="35">
        <v>0</v>
      </c>
      <c r="S1306" s="35">
        <v>24336.78</v>
      </c>
      <c r="T1306" s="35">
        <v>5713.13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6">
        <v>30049.91</v>
      </c>
      <c r="AD1306" s="33"/>
      <c r="AE1306" s="33"/>
      <c r="AF1306" s="33"/>
      <c r="AG1306" s="33"/>
      <c r="AH1306" s="33"/>
      <c r="AI1306" s="33"/>
      <c r="AJ1306" s="33"/>
      <c r="AK1306" s="33"/>
      <c r="AL1306" s="33"/>
      <c r="AM1306" s="33"/>
      <c r="AN1306" s="33"/>
      <c r="AO1306" s="33"/>
      <c r="AP1306" s="42"/>
    </row>
    <row r="1307" spans="1:42" hidden="1" x14ac:dyDescent="0.3">
      <c r="A1307" s="30" t="s">
        <v>100</v>
      </c>
      <c r="B1307" s="45" t="s">
        <v>312</v>
      </c>
      <c r="C1307" s="32">
        <v>6744.33</v>
      </c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4"/>
      <c r="Q1307" s="35">
        <v>0</v>
      </c>
      <c r="R1307" s="35">
        <v>0</v>
      </c>
      <c r="S1307" s="35">
        <v>6008.33</v>
      </c>
      <c r="T1307" s="35">
        <v>736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6">
        <v>6744.33</v>
      </c>
      <c r="AD1307" s="33"/>
      <c r="AE1307" s="33"/>
      <c r="AF1307" s="33"/>
      <c r="AG1307" s="33"/>
      <c r="AH1307" s="33"/>
      <c r="AI1307" s="33"/>
      <c r="AJ1307" s="33"/>
      <c r="AK1307" s="33"/>
      <c r="AL1307" s="33"/>
      <c r="AM1307" s="33"/>
      <c r="AN1307" s="33"/>
      <c r="AO1307" s="33"/>
      <c r="AP1307" s="42"/>
    </row>
    <row r="1308" spans="1:42" hidden="1" x14ac:dyDescent="0.3">
      <c r="A1308" s="30" t="s">
        <v>100</v>
      </c>
      <c r="B1308" s="41" t="s">
        <v>498</v>
      </c>
      <c r="C1308" s="32">
        <v>6744.33</v>
      </c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4"/>
      <c r="Q1308" s="35">
        <v>0</v>
      </c>
      <c r="R1308" s="35">
        <v>0</v>
      </c>
      <c r="S1308" s="35">
        <v>6008.33</v>
      </c>
      <c r="T1308" s="35">
        <v>736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6">
        <v>6744.33</v>
      </c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42"/>
    </row>
    <row r="1309" spans="1:42" hidden="1" x14ac:dyDescent="0.3">
      <c r="A1309" s="30" t="s">
        <v>100</v>
      </c>
      <c r="B1309" s="45" t="s">
        <v>408</v>
      </c>
      <c r="C1309" s="32">
        <v>720</v>
      </c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4"/>
      <c r="Q1309" s="35">
        <v>0</v>
      </c>
      <c r="R1309" s="35">
        <v>0</v>
      </c>
      <c r="S1309" s="35">
        <v>0</v>
      </c>
      <c r="T1309" s="35">
        <v>720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6">
        <v>720</v>
      </c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42"/>
    </row>
    <row r="1310" spans="1:42" hidden="1" x14ac:dyDescent="0.3">
      <c r="A1310" s="30" t="s">
        <v>100</v>
      </c>
      <c r="B1310" s="41" t="s">
        <v>409</v>
      </c>
      <c r="C1310" s="32">
        <v>720</v>
      </c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4"/>
      <c r="Q1310" s="35">
        <v>0</v>
      </c>
      <c r="R1310" s="35">
        <v>0</v>
      </c>
      <c r="S1310" s="35">
        <v>0</v>
      </c>
      <c r="T1310" s="35">
        <v>720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6">
        <v>720</v>
      </c>
      <c r="AD1310" s="33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42"/>
    </row>
    <row r="1311" spans="1:42" hidden="1" x14ac:dyDescent="0.3">
      <c r="A1311" s="30" t="s">
        <v>100</v>
      </c>
      <c r="B1311" s="45" t="s">
        <v>342</v>
      </c>
      <c r="C1311" s="32">
        <v>231.66</v>
      </c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4"/>
      <c r="Q1311" s="35">
        <v>0</v>
      </c>
      <c r="R1311" s="35">
        <v>0</v>
      </c>
      <c r="S1311" s="35">
        <v>0</v>
      </c>
      <c r="T1311" s="35">
        <v>231.66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6">
        <v>231.66</v>
      </c>
      <c r="AD1311" s="33"/>
      <c r="AE1311" s="33"/>
      <c r="AF1311" s="33"/>
      <c r="AG1311" s="33"/>
      <c r="AH1311" s="33"/>
      <c r="AI1311" s="33"/>
      <c r="AJ1311" s="33"/>
      <c r="AK1311" s="33"/>
      <c r="AL1311" s="33"/>
      <c r="AM1311" s="33"/>
      <c r="AN1311" s="33"/>
      <c r="AO1311" s="33"/>
      <c r="AP1311" s="42"/>
    </row>
    <row r="1312" spans="1:42" hidden="1" x14ac:dyDescent="0.3">
      <c r="A1312" s="30" t="s">
        <v>100</v>
      </c>
      <c r="B1312" s="41" t="s">
        <v>344</v>
      </c>
      <c r="C1312" s="32">
        <v>231.66</v>
      </c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4"/>
      <c r="Q1312" s="35">
        <v>0</v>
      </c>
      <c r="R1312" s="35">
        <v>0</v>
      </c>
      <c r="S1312" s="35">
        <v>0</v>
      </c>
      <c r="T1312" s="35">
        <v>231.66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6">
        <v>231.66</v>
      </c>
      <c r="AD1312" s="33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42"/>
    </row>
    <row r="1313" spans="1:42" hidden="1" x14ac:dyDescent="0.3">
      <c r="A1313" s="30" t="s">
        <v>100</v>
      </c>
      <c r="B1313" s="45" t="s">
        <v>316</v>
      </c>
      <c r="C1313" s="32">
        <v>18996.310000000001</v>
      </c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4"/>
      <c r="Q1313" s="35">
        <v>0</v>
      </c>
      <c r="R1313" s="35">
        <v>0</v>
      </c>
      <c r="S1313" s="35">
        <v>17310.310000000001</v>
      </c>
      <c r="T1313" s="35">
        <v>1686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6">
        <v>18996.310000000001</v>
      </c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42"/>
    </row>
    <row r="1314" spans="1:42" hidden="1" x14ac:dyDescent="0.3">
      <c r="A1314" s="30" t="s">
        <v>100</v>
      </c>
      <c r="B1314" s="41" t="s">
        <v>499</v>
      </c>
      <c r="C1314" s="32">
        <v>5671.8</v>
      </c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4"/>
      <c r="Q1314" s="35">
        <v>0</v>
      </c>
      <c r="R1314" s="35">
        <v>0</v>
      </c>
      <c r="S1314" s="35">
        <v>5671.8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6">
        <v>5671.8</v>
      </c>
      <c r="AD1314" s="33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42"/>
    </row>
    <row r="1315" spans="1:42" hidden="1" x14ac:dyDescent="0.3">
      <c r="A1315" s="30" t="s">
        <v>100</v>
      </c>
      <c r="B1315" s="41" t="s">
        <v>317</v>
      </c>
      <c r="C1315" s="32">
        <v>4195.72</v>
      </c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4"/>
      <c r="Q1315" s="35">
        <v>0</v>
      </c>
      <c r="R1315" s="35">
        <v>0</v>
      </c>
      <c r="S1315" s="35">
        <v>4195.72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6">
        <v>4195.72</v>
      </c>
      <c r="AD1315" s="33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42"/>
    </row>
    <row r="1316" spans="1:42" hidden="1" x14ac:dyDescent="0.3">
      <c r="A1316" s="30" t="s">
        <v>100</v>
      </c>
      <c r="B1316" s="41" t="s">
        <v>419</v>
      </c>
      <c r="C1316" s="32">
        <v>9128.7900000000009</v>
      </c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4"/>
      <c r="Q1316" s="35">
        <v>0</v>
      </c>
      <c r="R1316" s="35">
        <v>0</v>
      </c>
      <c r="S1316" s="35">
        <v>7442.79</v>
      </c>
      <c r="T1316" s="35">
        <v>1686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6">
        <v>9128.7900000000009</v>
      </c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42"/>
    </row>
    <row r="1317" spans="1:42" hidden="1" x14ac:dyDescent="0.3">
      <c r="A1317" s="30" t="s">
        <v>100</v>
      </c>
      <c r="B1317" s="45" t="s">
        <v>318</v>
      </c>
      <c r="C1317" s="32">
        <v>6400</v>
      </c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4"/>
      <c r="Q1317" s="35">
        <v>0</v>
      </c>
      <c r="R1317" s="35">
        <v>0</v>
      </c>
      <c r="S1317" s="35">
        <v>6400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6">
        <v>6400</v>
      </c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42"/>
    </row>
    <row r="1318" spans="1:42" hidden="1" x14ac:dyDescent="0.3">
      <c r="A1318" s="30" t="s">
        <v>100</v>
      </c>
      <c r="B1318" s="41" t="s">
        <v>500</v>
      </c>
      <c r="C1318" s="32">
        <v>6400</v>
      </c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4"/>
      <c r="Q1318" s="35">
        <v>0</v>
      </c>
      <c r="R1318" s="35">
        <v>0</v>
      </c>
      <c r="S1318" s="35">
        <v>6400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6">
        <v>6400</v>
      </c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42"/>
    </row>
    <row r="1319" spans="1:42" hidden="1" x14ac:dyDescent="0.3">
      <c r="A1319" s="30" t="s">
        <v>100</v>
      </c>
      <c r="B1319" s="44" t="s">
        <v>231</v>
      </c>
      <c r="C1319" s="32">
        <v>330021.12</v>
      </c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4"/>
      <c r="Q1319" s="35">
        <v>0</v>
      </c>
      <c r="R1319" s="35">
        <v>0</v>
      </c>
      <c r="S1319" s="35">
        <v>289208.7</v>
      </c>
      <c r="T1319" s="35">
        <v>40812.42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6">
        <v>330021.12</v>
      </c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42"/>
    </row>
    <row r="1320" spans="1:42" hidden="1" x14ac:dyDescent="0.3">
      <c r="A1320" s="30" t="s">
        <v>100</v>
      </c>
      <c r="B1320" s="41" t="s">
        <v>267</v>
      </c>
      <c r="C1320" s="32">
        <v>488.22</v>
      </c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4"/>
      <c r="Q1320" s="35">
        <v>0</v>
      </c>
      <c r="R1320" s="35">
        <v>0</v>
      </c>
      <c r="S1320" s="35">
        <v>488.22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6">
        <v>488.22</v>
      </c>
      <c r="AD1320" s="33"/>
      <c r="AE1320" s="33"/>
      <c r="AF1320" s="33"/>
      <c r="AG1320" s="33"/>
      <c r="AH1320" s="33"/>
      <c r="AI1320" s="33"/>
      <c r="AJ1320" s="33"/>
      <c r="AK1320" s="33"/>
      <c r="AL1320" s="33"/>
      <c r="AM1320" s="33"/>
      <c r="AN1320" s="33"/>
      <c r="AO1320" s="33"/>
      <c r="AP1320" s="42"/>
    </row>
    <row r="1321" spans="1:42" hidden="1" x14ac:dyDescent="0.3">
      <c r="A1321" s="30" t="s">
        <v>100</v>
      </c>
      <c r="B1321" s="41" t="s">
        <v>501</v>
      </c>
      <c r="C1321" s="32">
        <v>160.62</v>
      </c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4"/>
      <c r="Q1321" s="35">
        <v>0</v>
      </c>
      <c r="R1321" s="35">
        <v>0</v>
      </c>
      <c r="S1321" s="35">
        <v>160.62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6">
        <v>160.62</v>
      </c>
      <c r="AD1321" s="33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42"/>
    </row>
    <row r="1322" spans="1:42" hidden="1" x14ac:dyDescent="0.3">
      <c r="A1322" s="30" t="s">
        <v>100</v>
      </c>
      <c r="B1322" s="41" t="s">
        <v>251</v>
      </c>
      <c r="C1322" s="32">
        <v>147030.93</v>
      </c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4"/>
      <c r="Q1322" s="35">
        <v>0</v>
      </c>
      <c r="R1322" s="35">
        <v>0</v>
      </c>
      <c r="S1322" s="35">
        <v>135510.06</v>
      </c>
      <c r="T1322" s="35">
        <v>11520.87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6">
        <v>147030.93</v>
      </c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42"/>
    </row>
    <row r="1323" spans="1:42" hidden="1" x14ac:dyDescent="0.3">
      <c r="A1323" s="30" t="s">
        <v>100</v>
      </c>
      <c r="B1323" s="41" t="s">
        <v>276</v>
      </c>
      <c r="C1323" s="32">
        <v>58224.17</v>
      </c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4"/>
      <c r="Q1323" s="35">
        <v>0</v>
      </c>
      <c r="R1323" s="35">
        <v>0</v>
      </c>
      <c r="S1323" s="35">
        <v>51219.92</v>
      </c>
      <c r="T1323" s="35">
        <v>7004.25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6">
        <v>58224.17</v>
      </c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42"/>
    </row>
    <row r="1324" spans="1:42" hidden="1" x14ac:dyDescent="0.3">
      <c r="A1324" s="30" t="s">
        <v>100</v>
      </c>
      <c r="B1324" s="41" t="s">
        <v>232</v>
      </c>
      <c r="C1324" s="32">
        <v>104203.68</v>
      </c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4"/>
      <c r="Q1324" s="35">
        <v>0</v>
      </c>
      <c r="R1324" s="35">
        <v>0</v>
      </c>
      <c r="S1324" s="35">
        <v>90968.51</v>
      </c>
      <c r="T1324" s="35">
        <v>13235.17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6">
        <v>104203.68</v>
      </c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42"/>
    </row>
    <row r="1325" spans="1:42" hidden="1" x14ac:dyDescent="0.3">
      <c r="A1325" s="30" t="s">
        <v>100</v>
      </c>
      <c r="B1325" s="41" t="s">
        <v>502</v>
      </c>
      <c r="C1325" s="32">
        <v>179</v>
      </c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4"/>
      <c r="Q1325" s="35">
        <v>0</v>
      </c>
      <c r="R1325" s="35">
        <v>0</v>
      </c>
      <c r="S1325" s="35">
        <v>179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6">
        <v>179</v>
      </c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42"/>
    </row>
    <row r="1326" spans="1:42" hidden="1" x14ac:dyDescent="0.3">
      <c r="A1326" s="30" t="s">
        <v>100</v>
      </c>
      <c r="B1326" s="41" t="s">
        <v>353</v>
      </c>
      <c r="C1326" s="32">
        <v>19734.5</v>
      </c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4"/>
      <c r="Q1326" s="35">
        <v>0</v>
      </c>
      <c r="R1326" s="35">
        <v>0</v>
      </c>
      <c r="S1326" s="35">
        <v>10682.37</v>
      </c>
      <c r="T1326" s="35">
        <v>9052.1299999999992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0</v>
      </c>
      <c r="AA1326" s="35">
        <v>0</v>
      </c>
      <c r="AB1326" s="35">
        <v>0</v>
      </c>
      <c r="AC1326" s="36">
        <v>19734.5</v>
      </c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42"/>
    </row>
    <row r="1327" spans="1:42" hidden="1" x14ac:dyDescent="0.3">
      <c r="A1327" s="30" t="s">
        <v>100</v>
      </c>
      <c r="B1327" s="43" t="s">
        <v>233</v>
      </c>
      <c r="C1327" s="32">
        <v>8462978.8300000001</v>
      </c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4"/>
      <c r="Q1327" s="35">
        <v>0</v>
      </c>
      <c r="R1327" s="35">
        <v>0</v>
      </c>
      <c r="S1327" s="35">
        <v>8278718.8700000001</v>
      </c>
      <c r="T1327" s="35">
        <v>184259.96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6">
        <v>8462978.8300000001</v>
      </c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42"/>
    </row>
    <row r="1328" spans="1:42" hidden="1" x14ac:dyDescent="0.3">
      <c r="A1328" s="30" t="s">
        <v>100</v>
      </c>
      <c r="B1328" s="44" t="s">
        <v>234</v>
      </c>
      <c r="C1328" s="32">
        <v>7723790.1900000004</v>
      </c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4"/>
      <c r="Q1328" s="35">
        <v>0</v>
      </c>
      <c r="R1328" s="35">
        <v>0</v>
      </c>
      <c r="S1328" s="35">
        <v>7539530.2300000004</v>
      </c>
      <c r="T1328" s="35">
        <v>184259.96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6">
        <v>7723790.1900000004</v>
      </c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42"/>
    </row>
    <row r="1329" spans="1:42" hidden="1" x14ac:dyDescent="0.3">
      <c r="A1329" s="30" t="s">
        <v>100</v>
      </c>
      <c r="B1329" s="41" t="s">
        <v>235</v>
      </c>
      <c r="C1329" s="32">
        <v>7210696.6600000001</v>
      </c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4"/>
      <c r="Q1329" s="35">
        <v>0</v>
      </c>
      <c r="R1329" s="35">
        <v>0</v>
      </c>
      <c r="S1329" s="35">
        <v>7030810.5999999996</v>
      </c>
      <c r="T1329" s="35">
        <v>179886.06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6">
        <v>7210696.6600000001</v>
      </c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42"/>
    </row>
    <row r="1330" spans="1:42" hidden="1" x14ac:dyDescent="0.3">
      <c r="A1330" s="30" t="s">
        <v>100</v>
      </c>
      <c r="B1330" s="41" t="s">
        <v>236</v>
      </c>
      <c r="C1330" s="32">
        <v>513093.53</v>
      </c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4"/>
      <c r="Q1330" s="35">
        <v>0</v>
      </c>
      <c r="R1330" s="35">
        <v>0</v>
      </c>
      <c r="S1330" s="35">
        <v>508719.63</v>
      </c>
      <c r="T1330" s="35">
        <v>4373.8999999999996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6">
        <v>513093.53</v>
      </c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42"/>
    </row>
    <row r="1331" spans="1:42" hidden="1" x14ac:dyDescent="0.3">
      <c r="A1331" s="30" t="s">
        <v>100</v>
      </c>
      <c r="B1331" s="44" t="s">
        <v>237</v>
      </c>
      <c r="C1331" s="32">
        <v>739188.64</v>
      </c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4"/>
      <c r="Q1331" s="35">
        <v>0</v>
      </c>
      <c r="R1331" s="35">
        <v>0</v>
      </c>
      <c r="S1331" s="35">
        <v>739188.64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6">
        <v>739188.64</v>
      </c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42"/>
    </row>
    <row r="1332" spans="1:42" hidden="1" x14ac:dyDescent="0.3">
      <c r="A1332" s="30" t="s">
        <v>100</v>
      </c>
      <c r="B1332" s="41" t="s">
        <v>238</v>
      </c>
      <c r="C1332" s="32">
        <v>698365.46</v>
      </c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4"/>
      <c r="Q1332" s="35">
        <v>0</v>
      </c>
      <c r="R1332" s="35">
        <v>0</v>
      </c>
      <c r="S1332" s="35">
        <v>698365.46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6">
        <v>698365.46</v>
      </c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42"/>
    </row>
    <row r="1333" spans="1:42" hidden="1" x14ac:dyDescent="0.3">
      <c r="A1333" s="30" t="s">
        <v>100</v>
      </c>
      <c r="B1333" s="41" t="s">
        <v>239</v>
      </c>
      <c r="C1333" s="32">
        <v>40823.18</v>
      </c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4"/>
      <c r="Q1333" s="35">
        <v>0</v>
      </c>
      <c r="R1333" s="35">
        <v>0</v>
      </c>
      <c r="S1333" s="35">
        <v>40823.18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0</v>
      </c>
      <c r="AA1333" s="35">
        <v>0</v>
      </c>
      <c r="AB1333" s="35">
        <v>0</v>
      </c>
      <c r="AC1333" s="36">
        <v>40823.18</v>
      </c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42"/>
    </row>
    <row r="1334" spans="1:42" hidden="1" x14ac:dyDescent="0.3">
      <c r="A1334" s="30" t="s">
        <v>100</v>
      </c>
      <c r="B1334" s="39" t="s">
        <v>240</v>
      </c>
      <c r="C1334" s="32">
        <v>-14165633.529999999</v>
      </c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4"/>
      <c r="Q1334" s="35">
        <v>0</v>
      </c>
      <c r="R1334" s="35">
        <v>0</v>
      </c>
      <c r="S1334" s="35">
        <v>-8957806.5700000003</v>
      </c>
      <c r="T1334" s="35">
        <v>-5101490.5199999996</v>
      </c>
      <c r="U1334" s="35">
        <v>-106336.44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6">
        <v>-14165633.529999999</v>
      </c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42"/>
    </row>
    <row r="1335" spans="1:42" hidden="1" x14ac:dyDescent="0.3">
      <c r="A1335" s="30" t="s">
        <v>100</v>
      </c>
      <c r="B1335" s="40" t="s">
        <v>241</v>
      </c>
      <c r="C1335" s="32">
        <v>-14165633.529999999</v>
      </c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4"/>
      <c r="Q1335" s="35">
        <v>0</v>
      </c>
      <c r="R1335" s="35">
        <v>0</v>
      </c>
      <c r="S1335" s="35">
        <v>-8957806.5700000003</v>
      </c>
      <c r="T1335" s="35">
        <v>-5101490.5199999996</v>
      </c>
      <c r="U1335" s="35">
        <v>-106336.44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6">
        <v>-14165633.529999999</v>
      </c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42"/>
    </row>
    <row r="1336" spans="1:42" hidden="1" x14ac:dyDescent="0.3">
      <c r="A1336" s="30" t="s">
        <v>100</v>
      </c>
      <c r="B1336" s="41" t="s">
        <v>242</v>
      </c>
      <c r="C1336" s="32">
        <v>-14165633.529999999</v>
      </c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4"/>
      <c r="Q1336" s="35">
        <v>0</v>
      </c>
      <c r="R1336" s="35">
        <v>0</v>
      </c>
      <c r="S1336" s="35">
        <v>-8957806.5700000003</v>
      </c>
      <c r="T1336" s="35">
        <v>-5101490.5199999996</v>
      </c>
      <c r="U1336" s="35">
        <v>-106336.44</v>
      </c>
      <c r="V1336" s="35">
        <v>0</v>
      </c>
      <c r="W1336" s="35">
        <v>0</v>
      </c>
      <c r="X1336" s="35">
        <v>0</v>
      </c>
      <c r="Y1336" s="35">
        <v>0</v>
      </c>
      <c r="Z1336" s="35">
        <v>0</v>
      </c>
      <c r="AA1336" s="35">
        <v>0</v>
      </c>
      <c r="AB1336" s="35">
        <v>0</v>
      </c>
      <c r="AC1336" s="36">
        <v>-14165633.529999999</v>
      </c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42"/>
    </row>
    <row r="1337" spans="1:42" hidden="1" x14ac:dyDescent="0.3">
      <c r="A1337" s="60" t="s">
        <v>503</v>
      </c>
      <c r="B1337" s="61"/>
      <c r="C1337" s="32">
        <v>-9.3132257461547893E-10</v>
      </c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6">
        <v>0</v>
      </c>
      <c r="R1337" s="36">
        <v>0</v>
      </c>
      <c r="S1337" s="36">
        <v>-6.3482730183750401E-10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-9.3132257461547893E-10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7">
        <v>0</v>
      </c>
    </row>
    <row r="1338" spans="1:42" hidden="1" x14ac:dyDescent="0.3">
      <c r="A1338" s="30" t="s">
        <v>101</v>
      </c>
      <c r="B1338" s="31" t="s">
        <v>217</v>
      </c>
      <c r="C1338" s="32">
        <v>0</v>
      </c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4"/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6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0</v>
      </c>
      <c r="AO1338" s="35">
        <v>0</v>
      </c>
      <c r="AP1338" s="37">
        <v>0</v>
      </c>
    </row>
    <row r="1339" spans="1:42" hidden="1" x14ac:dyDescent="0.3">
      <c r="A1339" s="30" t="s">
        <v>101</v>
      </c>
      <c r="B1339" s="38" t="s">
        <v>218</v>
      </c>
      <c r="C1339" s="32">
        <v>0</v>
      </c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4"/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6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0</v>
      </c>
      <c r="AO1339" s="35">
        <v>0</v>
      </c>
      <c r="AP1339" s="37">
        <v>0</v>
      </c>
    </row>
    <row r="1340" spans="1:42" hidden="1" x14ac:dyDescent="0.3">
      <c r="A1340" s="30" t="s">
        <v>101</v>
      </c>
      <c r="B1340" s="39" t="s">
        <v>219</v>
      </c>
      <c r="C1340" s="32">
        <v>0</v>
      </c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4"/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6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0</v>
      </c>
      <c r="AO1340" s="35">
        <v>0</v>
      </c>
      <c r="AP1340" s="37">
        <v>0</v>
      </c>
    </row>
    <row r="1341" spans="1:42" hidden="1" x14ac:dyDescent="0.3">
      <c r="A1341" s="30" t="s">
        <v>101</v>
      </c>
      <c r="B1341" s="40" t="s">
        <v>220</v>
      </c>
      <c r="C1341" s="32">
        <v>0</v>
      </c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4"/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6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0</v>
      </c>
      <c r="AO1341" s="35">
        <v>0</v>
      </c>
      <c r="AP1341" s="37">
        <v>0</v>
      </c>
    </row>
    <row r="1342" spans="1:42" hidden="1" x14ac:dyDescent="0.3">
      <c r="A1342" s="30" t="s">
        <v>101</v>
      </c>
      <c r="B1342" s="41" t="s">
        <v>221</v>
      </c>
      <c r="C1342" s="32">
        <v>0</v>
      </c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4"/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6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0</v>
      </c>
      <c r="AO1342" s="35">
        <v>0</v>
      </c>
      <c r="AP1342" s="37">
        <v>0</v>
      </c>
    </row>
    <row r="1343" spans="1:42" hidden="1" x14ac:dyDescent="0.3">
      <c r="A1343" s="30" t="s">
        <v>101</v>
      </c>
      <c r="B1343" s="39" t="s">
        <v>222</v>
      </c>
      <c r="C1343" s="32">
        <v>1343985.85</v>
      </c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4"/>
      <c r="Q1343" s="35">
        <v>0</v>
      </c>
      <c r="R1343" s="35">
        <v>0</v>
      </c>
      <c r="S1343" s="35">
        <v>854183.98</v>
      </c>
      <c r="T1343" s="35">
        <v>489801.87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6">
        <v>1343985.85</v>
      </c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42"/>
    </row>
    <row r="1344" spans="1:42" hidden="1" x14ac:dyDescent="0.3">
      <c r="A1344" s="30" t="s">
        <v>101</v>
      </c>
      <c r="B1344" s="40" t="s">
        <v>223</v>
      </c>
      <c r="C1344" s="32">
        <v>489801.87</v>
      </c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4"/>
      <c r="Q1344" s="35">
        <v>0</v>
      </c>
      <c r="R1344" s="35">
        <v>0</v>
      </c>
      <c r="S1344" s="35">
        <v>0</v>
      </c>
      <c r="T1344" s="35">
        <v>489801.87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6">
        <v>489801.87</v>
      </c>
      <c r="AD1344" s="33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42"/>
    </row>
    <row r="1345" spans="1:42" hidden="1" x14ac:dyDescent="0.3">
      <c r="A1345" s="30" t="s">
        <v>101</v>
      </c>
      <c r="B1345" s="43" t="s">
        <v>224</v>
      </c>
      <c r="C1345" s="32">
        <v>489801.87</v>
      </c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4"/>
      <c r="Q1345" s="35">
        <v>0</v>
      </c>
      <c r="R1345" s="35">
        <v>0</v>
      </c>
      <c r="S1345" s="35">
        <v>0</v>
      </c>
      <c r="T1345" s="35">
        <v>489801.87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6">
        <v>489801.87</v>
      </c>
      <c r="AD1345" s="33"/>
      <c r="AE1345" s="33"/>
      <c r="AF1345" s="33"/>
      <c r="AG1345" s="33"/>
      <c r="AH1345" s="33"/>
      <c r="AI1345" s="33"/>
      <c r="AJ1345" s="33"/>
      <c r="AK1345" s="33"/>
      <c r="AL1345" s="33"/>
      <c r="AM1345" s="33"/>
      <c r="AN1345" s="33"/>
      <c r="AO1345" s="33"/>
      <c r="AP1345" s="42"/>
    </row>
    <row r="1346" spans="1:42" hidden="1" x14ac:dyDescent="0.3">
      <c r="A1346" s="30" t="s">
        <v>101</v>
      </c>
      <c r="B1346" s="41" t="s">
        <v>225</v>
      </c>
      <c r="C1346" s="32">
        <v>489801.87</v>
      </c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4"/>
      <c r="Q1346" s="35">
        <v>0</v>
      </c>
      <c r="R1346" s="35">
        <v>0</v>
      </c>
      <c r="S1346" s="35">
        <v>0</v>
      </c>
      <c r="T1346" s="35">
        <v>489801.87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6">
        <v>489801.87</v>
      </c>
      <c r="AD1346" s="33"/>
      <c r="AE1346" s="33"/>
      <c r="AF1346" s="33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42"/>
    </row>
    <row r="1347" spans="1:42" hidden="1" x14ac:dyDescent="0.3">
      <c r="A1347" s="30" t="s">
        <v>101</v>
      </c>
      <c r="B1347" s="40" t="s">
        <v>226</v>
      </c>
      <c r="C1347" s="32">
        <v>854183.98</v>
      </c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4"/>
      <c r="Q1347" s="35">
        <v>0</v>
      </c>
      <c r="R1347" s="35">
        <v>0</v>
      </c>
      <c r="S1347" s="35">
        <v>854183.98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6">
        <v>854183.98</v>
      </c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42"/>
    </row>
    <row r="1348" spans="1:42" hidden="1" x14ac:dyDescent="0.3">
      <c r="A1348" s="30" t="s">
        <v>101</v>
      </c>
      <c r="B1348" s="43" t="s">
        <v>227</v>
      </c>
      <c r="C1348" s="32">
        <v>5454.35</v>
      </c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4"/>
      <c r="Q1348" s="35">
        <v>0</v>
      </c>
      <c r="R1348" s="35">
        <v>0</v>
      </c>
      <c r="S1348" s="35">
        <v>5454.35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6">
        <v>5454.35</v>
      </c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42"/>
    </row>
    <row r="1349" spans="1:42" hidden="1" x14ac:dyDescent="0.3">
      <c r="A1349" s="30" t="s">
        <v>101</v>
      </c>
      <c r="B1349" s="44" t="s">
        <v>290</v>
      </c>
      <c r="C1349" s="32">
        <v>4262.72</v>
      </c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4"/>
      <c r="Q1349" s="35">
        <v>0</v>
      </c>
      <c r="R1349" s="35">
        <v>0</v>
      </c>
      <c r="S1349" s="35">
        <v>4262.72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6">
        <v>4262.72</v>
      </c>
      <c r="AD1349" s="33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42"/>
    </row>
    <row r="1350" spans="1:42" hidden="1" x14ac:dyDescent="0.3">
      <c r="A1350" s="30" t="s">
        <v>101</v>
      </c>
      <c r="B1350" s="41" t="s">
        <v>504</v>
      </c>
      <c r="C1350" s="32">
        <v>3450</v>
      </c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4"/>
      <c r="Q1350" s="35">
        <v>0</v>
      </c>
      <c r="R1350" s="35">
        <v>0</v>
      </c>
      <c r="S1350" s="35">
        <v>3450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6">
        <v>3450</v>
      </c>
      <c r="AD1350" s="33"/>
      <c r="AE1350" s="33"/>
      <c r="AF1350" s="33"/>
      <c r="AG1350" s="33"/>
      <c r="AH1350" s="33"/>
      <c r="AI1350" s="33"/>
      <c r="AJ1350" s="33"/>
      <c r="AK1350" s="33"/>
      <c r="AL1350" s="33"/>
      <c r="AM1350" s="33"/>
      <c r="AN1350" s="33"/>
      <c r="AO1350" s="33"/>
      <c r="AP1350" s="42"/>
    </row>
    <row r="1351" spans="1:42" hidden="1" x14ac:dyDescent="0.3">
      <c r="A1351" s="30" t="s">
        <v>101</v>
      </c>
      <c r="B1351" s="41" t="s">
        <v>340</v>
      </c>
      <c r="C1351" s="32">
        <v>812.72</v>
      </c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4"/>
      <c r="Q1351" s="35">
        <v>0</v>
      </c>
      <c r="R1351" s="35">
        <v>0</v>
      </c>
      <c r="S1351" s="35">
        <v>812.72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6">
        <v>812.72</v>
      </c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42"/>
    </row>
    <row r="1352" spans="1:42" hidden="1" x14ac:dyDescent="0.3">
      <c r="A1352" s="30" t="s">
        <v>101</v>
      </c>
      <c r="B1352" s="44" t="s">
        <v>231</v>
      </c>
      <c r="C1352" s="32">
        <v>1191.6300000000001</v>
      </c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4"/>
      <c r="Q1352" s="35">
        <v>0</v>
      </c>
      <c r="R1352" s="35">
        <v>0</v>
      </c>
      <c r="S1352" s="35">
        <v>1191.6300000000001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6">
        <v>1191.6300000000001</v>
      </c>
      <c r="AD1352" s="33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42"/>
    </row>
    <row r="1353" spans="1:42" hidden="1" x14ac:dyDescent="0.3">
      <c r="A1353" s="30" t="s">
        <v>101</v>
      </c>
      <c r="B1353" s="41" t="s">
        <v>232</v>
      </c>
      <c r="C1353" s="32">
        <v>1191.6300000000001</v>
      </c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4"/>
      <c r="Q1353" s="35">
        <v>0</v>
      </c>
      <c r="R1353" s="35">
        <v>0</v>
      </c>
      <c r="S1353" s="35">
        <v>1191.6300000000001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6">
        <v>1191.6300000000001</v>
      </c>
      <c r="AD1353" s="33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42"/>
    </row>
    <row r="1354" spans="1:42" hidden="1" x14ac:dyDescent="0.3">
      <c r="A1354" s="30" t="s">
        <v>101</v>
      </c>
      <c r="B1354" s="43" t="s">
        <v>233</v>
      </c>
      <c r="C1354" s="32">
        <v>848729.63</v>
      </c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4"/>
      <c r="Q1354" s="35">
        <v>0</v>
      </c>
      <c r="R1354" s="35">
        <v>0</v>
      </c>
      <c r="S1354" s="35">
        <v>848729.63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0</v>
      </c>
      <c r="AA1354" s="35">
        <v>0</v>
      </c>
      <c r="AB1354" s="35">
        <v>0</v>
      </c>
      <c r="AC1354" s="36">
        <v>848729.63</v>
      </c>
      <c r="AD1354" s="33"/>
      <c r="AE1354" s="33"/>
      <c r="AF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42"/>
    </row>
    <row r="1355" spans="1:42" hidden="1" x14ac:dyDescent="0.3">
      <c r="A1355" s="30" t="s">
        <v>101</v>
      </c>
      <c r="B1355" s="44" t="s">
        <v>297</v>
      </c>
      <c r="C1355" s="32">
        <v>8219.9500000000007</v>
      </c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4"/>
      <c r="Q1355" s="35">
        <v>0</v>
      </c>
      <c r="R1355" s="35">
        <v>0</v>
      </c>
      <c r="S1355" s="35">
        <v>8219.9500000000007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6">
        <v>8219.9500000000007</v>
      </c>
      <c r="AD1355" s="33"/>
      <c r="AE1355" s="33"/>
      <c r="AF1355" s="33"/>
      <c r="AG1355" s="33"/>
      <c r="AH1355" s="33"/>
      <c r="AI1355" s="33"/>
      <c r="AJ1355" s="33"/>
      <c r="AK1355" s="33"/>
      <c r="AL1355" s="33"/>
      <c r="AM1355" s="33"/>
      <c r="AN1355" s="33"/>
      <c r="AO1355" s="33"/>
      <c r="AP1355" s="42"/>
    </row>
    <row r="1356" spans="1:42" hidden="1" x14ac:dyDescent="0.3">
      <c r="A1356" s="30" t="s">
        <v>101</v>
      </c>
      <c r="B1356" s="41" t="s">
        <v>299</v>
      </c>
      <c r="C1356" s="32">
        <v>8219.9500000000007</v>
      </c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4"/>
      <c r="Q1356" s="35">
        <v>0</v>
      </c>
      <c r="R1356" s="35">
        <v>0</v>
      </c>
      <c r="S1356" s="35">
        <v>8219.9500000000007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6">
        <v>8219.9500000000007</v>
      </c>
      <c r="AD1356" s="33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42"/>
    </row>
    <row r="1357" spans="1:42" hidden="1" x14ac:dyDescent="0.3">
      <c r="A1357" s="30" t="s">
        <v>101</v>
      </c>
      <c r="B1357" s="44" t="s">
        <v>234</v>
      </c>
      <c r="C1357" s="32">
        <v>840134.69</v>
      </c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4"/>
      <c r="Q1357" s="35">
        <v>0</v>
      </c>
      <c r="R1357" s="35">
        <v>0</v>
      </c>
      <c r="S1357" s="35">
        <v>840134.69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6">
        <v>840134.69</v>
      </c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42"/>
    </row>
    <row r="1358" spans="1:42" hidden="1" x14ac:dyDescent="0.3">
      <c r="A1358" s="30" t="s">
        <v>101</v>
      </c>
      <c r="B1358" s="41" t="s">
        <v>235</v>
      </c>
      <c r="C1358" s="32">
        <v>775580.98</v>
      </c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4"/>
      <c r="Q1358" s="35">
        <v>0</v>
      </c>
      <c r="R1358" s="35">
        <v>0</v>
      </c>
      <c r="S1358" s="35">
        <v>775580.98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6">
        <v>775580.98</v>
      </c>
      <c r="AD1358" s="33"/>
      <c r="AE1358" s="33"/>
      <c r="AF1358" s="33"/>
      <c r="AG1358" s="33"/>
      <c r="AH1358" s="33"/>
      <c r="AI1358" s="33"/>
      <c r="AJ1358" s="33"/>
      <c r="AK1358" s="33"/>
      <c r="AL1358" s="33"/>
      <c r="AM1358" s="33"/>
      <c r="AN1358" s="33"/>
      <c r="AO1358" s="33"/>
      <c r="AP1358" s="42"/>
    </row>
    <row r="1359" spans="1:42" hidden="1" x14ac:dyDescent="0.3">
      <c r="A1359" s="30" t="s">
        <v>101</v>
      </c>
      <c r="B1359" s="41" t="s">
        <v>236</v>
      </c>
      <c r="C1359" s="32">
        <v>64553.71</v>
      </c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4"/>
      <c r="Q1359" s="35">
        <v>0</v>
      </c>
      <c r="R1359" s="35">
        <v>0</v>
      </c>
      <c r="S1359" s="35">
        <v>64553.71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0</v>
      </c>
      <c r="AA1359" s="35">
        <v>0</v>
      </c>
      <c r="AB1359" s="35">
        <v>0</v>
      </c>
      <c r="AC1359" s="36">
        <v>64553.71</v>
      </c>
      <c r="AD1359" s="33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42"/>
    </row>
    <row r="1360" spans="1:42" hidden="1" x14ac:dyDescent="0.3">
      <c r="A1360" s="30" t="s">
        <v>101</v>
      </c>
      <c r="B1360" s="44" t="s">
        <v>237</v>
      </c>
      <c r="C1360" s="32">
        <v>374.99</v>
      </c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4"/>
      <c r="Q1360" s="35">
        <v>0</v>
      </c>
      <c r="R1360" s="35">
        <v>0</v>
      </c>
      <c r="S1360" s="35">
        <v>374.99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6">
        <v>374.99</v>
      </c>
      <c r="AD1360" s="33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42"/>
    </row>
    <row r="1361" spans="1:42" hidden="1" x14ac:dyDescent="0.3">
      <c r="A1361" s="30" t="s">
        <v>101</v>
      </c>
      <c r="B1361" s="41" t="s">
        <v>239</v>
      </c>
      <c r="C1361" s="32">
        <v>374.99</v>
      </c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4"/>
      <c r="Q1361" s="35">
        <v>0</v>
      </c>
      <c r="R1361" s="35">
        <v>0</v>
      </c>
      <c r="S1361" s="35">
        <v>374.99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6">
        <v>374.99</v>
      </c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3"/>
      <c r="AO1361" s="33"/>
      <c r="AP1361" s="42"/>
    </row>
    <row r="1362" spans="1:42" hidden="1" x14ac:dyDescent="0.3">
      <c r="A1362" s="30" t="s">
        <v>101</v>
      </c>
      <c r="B1362" s="39" t="s">
        <v>240</v>
      </c>
      <c r="C1362" s="32">
        <v>-1343985.85</v>
      </c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4"/>
      <c r="Q1362" s="35">
        <v>0</v>
      </c>
      <c r="R1362" s="35">
        <v>0</v>
      </c>
      <c r="S1362" s="35">
        <v>-854183.98</v>
      </c>
      <c r="T1362" s="35">
        <v>-489801.87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6">
        <v>-1343985.85</v>
      </c>
      <c r="AD1362" s="33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42"/>
    </row>
    <row r="1363" spans="1:42" hidden="1" x14ac:dyDescent="0.3">
      <c r="A1363" s="30" t="s">
        <v>101</v>
      </c>
      <c r="B1363" s="40" t="s">
        <v>241</v>
      </c>
      <c r="C1363" s="32">
        <v>-1343985.85</v>
      </c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4"/>
      <c r="Q1363" s="35">
        <v>0</v>
      </c>
      <c r="R1363" s="35">
        <v>0</v>
      </c>
      <c r="S1363" s="35">
        <v>-854183.98</v>
      </c>
      <c r="T1363" s="35">
        <v>-489801.87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6">
        <v>-1343985.85</v>
      </c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42"/>
    </row>
    <row r="1364" spans="1:42" hidden="1" x14ac:dyDescent="0.3">
      <c r="A1364" s="30" t="s">
        <v>101</v>
      </c>
      <c r="B1364" s="41" t="s">
        <v>242</v>
      </c>
      <c r="C1364" s="32">
        <v>-1343985.85</v>
      </c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4"/>
      <c r="Q1364" s="35">
        <v>0</v>
      </c>
      <c r="R1364" s="35">
        <v>0</v>
      </c>
      <c r="S1364" s="35">
        <v>-854183.98</v>
      </c>
      <c r="T1364" s="35">
        <v>-489801.87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6">
        <v>-1343985.85</v>
      </c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42"/>
    </row>
    <row r="1365" spans="1:42" hidden="1" x14ac:dyDescent="0.3">
      <c r="A1365" s="60" t="s">
        <v>505</v>
      </c>
      <c r="B1365" s="61"/>
      <c r="C1365" s="32">
        <v>0</v>
      </c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6">
        <v>0</v>
      </c>
      <c r="R1365" s="36">
        <v>0</v>
      </c>
      <c r="S1365" s="36">
        <v>-3.8653524825349499E-12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7">
        <v>0</v>
      </c>
    </row>
    <row r="1366" spans="1:42" hidden="1" x14ac:dyDescent="0.3">
      <c r="A1366" s="30" t="s">
        <v>102</v>
      </c>
      <c r="B1366" s="31" t="s">
        <v>217</v>
      </c>
      <c r="C1366" s="32">
        <v>0</v>
      </c>
      <c r="D1366" s="35">
        <v>0</v>
      </c>
      <c r="E1366" s="35">
        <v>0</v>
      </c>
      <c r="F1366" s="35">
        <v>0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0</v>
      </c>
      <c r="M1366" s="35">
        <v>0</v>
      </c>
      <c r="N1366" s="35">
        <v>0</v>
      </c>
      <c r="O1366" s="35">
        <v>0</v>
      </c>
      <c r="P1366" s="36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6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0</v>
      </c>
      <c r="AO1366" s="35">
        <v>0</v>
      </c>
      <c r="AP1366" s="37">
        <v>0</v>
      </c>
    </row>
    <row r="1367" spans="1:42" hidden="1" x14ac:dyDescent="0.3">
      <c r="A1367" s="30" t="s">
        <v>102</v>
      </c>
      <c r="B1367" s="38" t="s">
        <v>218</v>
      </c>
      <c r="C1367" s="32">
        <v>0</v>
      </c>
      <c r="D1367" s="35">
        <v>0</v>
      </c>
      <c r="E1367" s="35">
        <v>0</v>
      </c>
      <c r="F1367" s="35">
        <v>0</v>
      </c>
      <c r="G1367" s="35">
        <v>0</v>
      </c>
      <c r="H1367" s="35">
        <v>0</v>
      </c>
      <c r="I1367" s="35">
        <v>0</v>
      </c>
      <c r="J1367" s="35">
        <v>0</v>
      </c>
      <c r="K1367" s="35">
        <v>0</v>
      </c>
      <c r="L1367" s="35">
        <v>0</v>
      </c>
      <c r="M1367" s="35">
        <v>0</v>
      </c>
      <c r="N1367" s="35">
        <v>0</v>
      </c>
      <c r="O1367" s="35">
        <v>0</v>
      </c>
      <c r="P1367" s="36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6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0</v>
      </c>
      <c r="AO1367" s="35">
        <v>0</v>
      </c>
      <c r="AP1367" s="37">
        <v>0</v>
      </c>
    </row>
    <row r="1368" spans="1:42" hidden="1" x14ac:dyDescent="0.3">
      <c r="A1368" s="30" t="s">
        <v>102</v>
      </c>
      <c r="B1368" s="39" t="s">
        <v>219</v>
      </c>
      <c r="C1368" s="32">
        <v>0</v>
      </c>
      <c r="D1368" s="35">
        <v>0</v>
      </c>
      <c r="E1368" s="35">
        <v>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0</v>
      </c>
      <c r="M1368" s="35">
        <v>0</v>
      </c>
      <c r="N1368" s="35">
        <v>0</v>
      </c>
      <c r="O1368" s="35">
        <v>0</v>
      </c>
      <c r="P1368" s="36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6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0</v>
      </c>
      <c r="AO1368" s="35">
        <v>0</v>
      </c>
      <c r="AP1368" s="37">
        <v>0</v>
      </c>
    </row>
    <row r="1369" spans="1:42" hidden="1" x14ac:dyDescent="0.3">
      <c r="A1369" s="30" t="s">
        <v>102</v>
      </c>
      <c r="B1369" s="40" t="s">
        <v>220</v>
      </c>
      <c r="C1369" s="32">
        <v>0</v>
      </c>
      <c r="D1369" s="35">
        <v>0</v>
      </c>
      <c r="E1369" s="35">
        <v>0</v>
      </c>
      <c r="F1369" s="35">
        <v>0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0</v>
      </c>
      <c r="M1369" s="35">
        <v>0</v>
      </c>
      <c r="N1369" s="35">
        <v>0</v>
      </c>
      <c r="O1369" s="35">
        <v>0</v>
      </c>
      <c r="P1369" s="36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6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0</v>
      </c>
      <c r="AO1369" s="35">
        <v>0</v>
      </c>
      <c r="AP1369" s="37">
        <v>0</v>
      </c>
    </row>
    <row r="1370" spans="1:42" hidden="1" x14ac:dyDescent="0.3">
      <c r="A1370" s="30" t="s">
        <v>102</v>
      </c>
      <c r="B1370" s="41" t="s">
        <v>221</v>
      </c>
      <c r="C1370" s="32">
        <v>0</v>
      </c>
      <c r="D1370" s="35">
        <v>0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  <c r="M1370" s="35">
        <v>0</v>
      </c>
      <c r="N1370" s="35">
        <v>0</v>
      </c>
      <c r="O1370" s="35">
        <v>0</v>
      </c>
      <c r="P1370" s="36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6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0</v>
      </c>
      <c r="AO1370" s="35">
        <v>0</v>
      </c>
      <c r="AP1370" s="37">
        <v>0</v>
      </c>
    </row>
    <row r="1371" spans="1:42" hidden="1" x14ac:dyDescent="0.3">
      <c r="A1371" s="30" t="s">
        <v>102</v>
      </c>
      <c r="B1371" s="39" t="s">
        <v>222</v>
      </c>
      <c r="C1371" s="32">
        <v>40973444.689999998</v>
      </c>
      <c r="D1371" s="35">
        <v>0</v>
      </c>
      <c r="E1371" s="35">
        <v>0</v>
      </c>
      <c r="F1371" s="35">
        <v>0</v>
      </c>
      <c r="G1371" s="35">
        <v>51469173.729999997</v>
      </c>
      <c r="H1371" s="35">
        <v>445625.58</v>
      </c>
      <c r="I1371" s="35">
        <v>0</v>
      </c>
      <c r="J1371" s="35">
        <v>0</v>
      </c>
      <c r="K1371" s="35">
        <v>0</v>
      </c>
      <c r="L1371" s="35">
        <v>0</v>
      </c>
      <c r="M1371" s="35">
        <v>0</v>
      </c>
      <c r="N1371" s="35">
        <v>11694562.34</v>
      </c>
      <c r="O1371" s="35">
        <v>-11505.53</v>
      </c>
      <c r="P1371" s="36">
        <v>63597856.119999997</v>
      </c>
      <c r="Q1371" s="35">
        <v>0</v>
      </c>
      <c r="R1371" s="35">
        <v>0</v>
      </c>
      <c r="S1371" s="35">
        <v>-24057892.52</v>
      </c>
      <c r="T1371" s="35">
        <v>1686835.27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-253354.18</v>
      </c>
      <c r="AC1371" s="36">
        <v>-22624411.43</v>
      </c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42"/>
    </row>
    <row r="1372" spans="1:42" hidden="1" x14ac:dyDescent="0.3">
      <c r="A1372" s="30" t="s">
        <v>102</v>
      </c>
      <c r="B1372" s="40" t="s">
        <v>506</v>
      </c>
      <c r="C1372" s="32">
        <v>0</v>
      </c>
      <c r="D1372" s="35">
        <v>0</v>
      </c>
      <c r="E1372" s="35">
        <v>0</v>
      </c>
      <c r="F1372" s="35">
        <v>0</v>
      </c>
      <c r="G1372" s="35">
        <v>0</v>
      </c>
      <c r="H1372" s="35">
        <v>427116.6</v>
      </c>
      <c r="I1372" s="35">
        <v>0</v>
      </c>
      <c r="J1372" s="35">
        <v>0</v>
      </c>
      <c r="K1372" s="35">
        <v>0</v>
      </c>
      <c r="L1372" s="35">
        <v>0</v>
      </c>
      <c r="M1372" s="35">
        <v>0</v>
      </c>
      <c r="N1372" s="35">
        <v>-427116.6</v>
      </c>
      <c r="O1372" s="35">
        <v>0</v>
      </c>
      <c r="P1372" s="36">
        <v>0</v>
      </c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4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42"/>
    </row>
    <row r="1373" spans="1:42" hidden="1" x14ac:dyDescent="0.3">
      <c r="A1373" s="30" t="s">
        <v>102</v>
      </c>
      <c r="B1373" s="41" t="s">
        <v>507</v>
      </c>
      <c r="C1373" s="32">
        <v>0</v>
      </c>
      <c r="D1373" s="35">
        <v>0</v>
      </c>
      <c r="E1373" s="35">
        <v>0</v>
      </c>
      <c r="F1373" s="35">
        <v>0</v>
      </c>
      <c r="G1373" s="35">
        <v>0</v>
      </c>
      <c r="H1373" s="35">
        <v>11.72</v>
      </c>
      <c r="I1373" s="35">
        <v>0</v>
      </c>
      <c r="J1373" s="35">
        <v>0</v>
      </c>
      <c r="K1373" s="35">
        <v>0</v>
      </c>
      <c r="L1373" s="35">
        <v>0</v>
      </c>
      <c r="M1373" s="35">
        <v>0</v>
      </c>
      <c r="N1373" s="35">
        <v>-11.72</v>
      </c>
      <c r="O1373" s="35">
        <v>0</v>
      </c>
      <c r="P1373" s="36">
        <v>0</v>
      </c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4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42"/>
    </row>
    <row r="1374" spans="1:42" hidden="1" x14ac:dyDescent="0.3">
      <c r="A1374" s="30" t="s">
        <v>102</v>
      </c>
      <c r="B1374" s="43" t="s">
        <v>508</v>
      </c>
      <c r="C1374" s="32">
        <v>0</v>
      </c>
      <c r="D1374" s="35">
        <v>0</v>
      </c>
      <c r="E1374" s="35">
        <v>0</v>
      </c>
      <c r="F1374" s="35">
        <v>0</v>
      </c>
      <c r="G1374" s="35">
        <v>0</v>
      </c>
      <c r="H1374" s="35">
        <v>427104.88</v>
      </c>
      <c r="I1374" s="35">
        <v>0</v>
      </c>
      <c r="J1374" s="35">
        <v>0</v>
      </c>
      <c r="K1374" s="35">
        <v>0</v>
      </c>
      <c r="L1374" s="35">
        <v>0</v>
      </c>
      <c r="M1374" s="35">
        <v>0</v>
      </c>
      <c r="N1374" s="35">
        <v>-427104.88</v>
      </c>
      <c r="O1374" s="35">
        <v>0</v>
      </c>
      <c r="P1374" s="36">
        <v>0</v>
      </c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4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42"/>
    </row>
    <row r="1375" spans="1:42" hidden="1" x14ac:dyDescent="0.3">
      <c r="A1375" s="30" t="s">
        <v>102</v>
      </c>
      <c r="B1375" s="41" t="s">
        <v>509</v>
      </c>
      <c r="C1375" s="32">
        <v>0</v>
      </c>
      <c r="D1375" s="35">
        <v>0</v>
      </c>
      <c r="E1375" s="35">
        <v>0</v>
      </c>
      <c r="F1375" s="35">
        <v>0</v>
      </c>
      <c r="G1375" s="35">
        <v>0</v>
      </c>
      <c r="H1375" s="35">
        <v>9395.36</v>
      </c>
      <c r="I1375" s="35">
        <v>0</v>
      </c>
      <c r="J1375" s="35">
        <v>0</v>
      </c>
      <c r="K1375" s="35">
        <v>0</v>
      </c>
      <c r="L1375" s="35">
        <v>0</v>
      </c>
      <c r="M1375" s="35">
        <v>0</v>
      </c>
      <c r="N1375" s="35">
        <v>-9395.36</v>
      </c>
      <c r="O1375" s="35">
        <v>0</v>
      </c>
      <c r="P1375" s="36">
        <v>0</v>
      </c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4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42"/>
    </row>
    <row r="1376" spans="1:42" hidden="1" x14ac:dyDescent="0.3">
      <c r="A1376" s="30" t="s">
        <v>102</v>
      </c>
      <c r="B1376" s="41" t="s">
        <v>510</v>
      </c>
      <c r="C1376" s="32">
        <v>0</v>
      </c>
      <c r="D1376" s="35">
        <v>0</v>
      </c>
      <c r="E1376" s="35">
        <v>0</v>
      </c>
      <c r="F1376" s="35">
        <v>0</v>
      </c>
      <c r="G1376" s="35">
        <v>0</v>
      </c>
      <c r="H1376" s="35">
        <v>417709.52</v>
      </c>
      <c r="I1376" s="35">
        <v>0</v>
      </c>
      <c r="J1376" s="35">
        <v>0</v>
      </c>
      <c r="K1376" s="35">
        <v>0</v>
      </c>
      <c r="L1376" s="35">
        <v>0</v>
      </c>
      <c r="M1376" s="35">
        <v>0</v>
      </c>
      <c r="N1376" s="35">
        <v>-417709.52</v>
      </c>
      <c r="O1376" s="35">
        <v>0</v>
      </c>
      <c r="P1376" s="36">
        <v>0</v>
      </c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4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42"/>
    </row>
    <row r="1377" spans="1:42" hidden="1" x14ac:dyDescent="0.3">
      <c r="A1377" s="30" t="s">
        <v>102</v>
      </c>
      <c r="B1377" s="40" t="s">
        <v>223</v>
      </c>
      <c r="C1377" s="32">
        <v>14134659.130000001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  <c r="M1377" s="35">
        <v>0</v>
      </c>
      <c r="N1377" s="35">
        <v>23276986.710000001</v>
      </c>
      <c r="O1377" s="35">
        <v>-11505.53</v>
      </c>
      <c r="P1377" s="36">
        <v>23265481.18</v>
      </c>
      <c r="Q1377" s="35">
        <v>0</v>
      </c>
      <c r="R1377" s="35">
        <v>0</v>
      </c>
      <c r="S1377" s="35">
        <v>-9044789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-86033.05</v>
      </c>
      <c r="AC1377" s="36">
        <v>-9130822.0500000007</v>
      </c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42"/>
    </row>
    <row r="1378" spans="1:42" hidden="1" x14ac:dyDescent="0.3">
      <c r="A1378" s="30" t="s">
        <v>102</v>
      </c>
      <c r="B1378" s="43" t="s">
        <v>224</v>
      </c>
      <c r="C1378" s="32">
        <v>14134659.130000001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  <c r="M1378" s="35">
        <v>0</v>
      </c>
      <c r="N1378" s="35">
        <v>23276986.710000001</v>
      </c>
      <c r="O1378" s="35">
        <v>-11505.53</v>
      </c>
      <c r="P1378" s="36">
        <v>23265481.18</v>
      </c>
      <c r="Q1378" s="35">
        <v>0</v>
      </c>
      <c r="R1378" s="35">
        <v>0</v>
      </c>
      <c r="S1378" s="35">
        <v>-9044789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0</v>
      </c>
      <c r="AA1378" s="35">
        <v>0</v>
      </c>
      <c r="AB1378" s="35">
        <v>-86033.05</v>
      </c>
      <c r="AC1378" s="36">
        <v>-9130822.0500000007</v>
      </c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42"/>
    </row>
    <row r="1379" spans="1:42" hidden="1" x14ac:dyDescent="0.3">
      <c r="A1379" s="30" t="s">
        <v>102</v>
      </c>
      <c r="B1379" s="41" t="s">
        <v>225</v>
      </c>
      <c r="C1379" s="32">
        <v>14134659.130000001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  <c r="M1379" s="35">
        <v>0</v>
      </c>
      <c r="N1379" s="35">
        <v>23276986.710000001</v>
      </c>
      <c r="O1379" s="35">
        <v>-11505.53</v>
      </c>
      <c r="P1379" s="36">
        <v>23265481.18</v>
      </c>
      <c r="Q1379" s="35">
        <v>0</v>
      </c>
      <c r="R1379" s="35">
        <v>0</v>
      </c>
      <c r="S1379" s="35">
        <v>-9044789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0</v>
      </c>
      <c r="AA1379" s="35">
        <v>0</v>
      </c>
      <c r="AB1379" s="35">
        <v>-86033.05</v>
      </c>
      <c r="AC1379" s="36">
        <v>-9130822.0500000007</v>
      </c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42"/>
    </row>
    <row r="1380" spans="1:42" hidden="1" x14ac:dyDescent="0.3">
      <c r="A1380" s="30" t="s">
        <v>102</v>
      </c>
      <c r="B1380" s="40" t="s">
        <v>329</v>
      </c>
      <c r="C1380" s="32">
        <v>18728</v>
      </c>
      <c r="D1380" s="35">
        <v>0</v>
      </c>
      <c r="E1380" s="35">
        <v>0</v>
      </c>
      <c r="F1380" s="35">
        <v>0</v>
      </c>
      <c r="G1380" s="35">
        <v>17904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  <c r="M1380" s="35">
        <v>0</v>
      </c>
      <c r="N1380" s="35">
        <v>0</v>
      </c>
      <c r="O1380" s="35">
        <v>0</v>
      </c>
      <c r="P1380" s="36">
        <v>17904</v>
      </c>
      <c r="Q1380" s="35">
        <v>0</v>
      </c>
      <c r="R1380" s="35">
        <v>0</v>
      </c>
      <c r="S1380" s="35">
        <v>0</v>
      </c>
      <c r="T1380" s="35">
        <v>16758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0</v>
      </c>
      <c r="AA1380" s="35">
        <v>0</v>
      </c>
      <c r="AB1380" s="35">
        <v>-15934</v>
      </c>
      <c r="AC1380" s="36">
        <v>824</v>
      </c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42"/>
    </row>
    <row r="1381" spans="1:42" hidden="1" x14ac:dyDescent="0.3">
      <c r="A1381" s="30" t="s">
        <v>102</v>
      </c>
      <c r="B1381" s="41" t="s">
        <v>330</v>
      </c>
      <c r="C1381" s="32">
        <v>18728</v>
      </c>
      <c r="D1381" s="35">
        <v>0</v>
      </c>
      <c r="E1381" s="35">
        <v>0</v>
      </c>
      <c r="F1381" s="35">
        <v>0</v>
      </c>
      <c r="G1381" s="35">
        <v>17904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  <c r="M1381" s="35">
        <v>0</v>
      </c>
      <c r="N1381" s="35">
        <v>0</v>
      </c>
      <c r="O1381" s="35">
        <v>0</v>
      </c>
      <c r="P1381" s="36">
        <v>17904</v>
      </c>
      <c r="Q1381" s="35">
        <v>0</v>
      </c>
      <c r="R1381" s="35">
        <v>0</v>
      </c>
      <c r="S1381" s="35">
        <v>0</v>
      </c>
      <c r="T1381" s="35">
        <v>16758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0</v>
      </c>
      <c r="AA1381" s="35">
        <v>0</v>
      </c>
      <c r="AB1381" s="35">
        <v>-15934</v>
      </c>
      <c r="AC1381" s="36">
        <v>824</v>
      </c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42"/>
    </row>
    <row r="1382" spans="1:42" hidden="1" x14ac:dyDescent="0.3">
      <c r="A1382" s="30" t="s">
        <v>102</v>
      </c>
      <c r="B1382" s="40" t="s">
        <v>226</v>
      </c>
      <c r="C1382" s="32">
        <v>26820057.559999999</v>
      </c>
      <c r="D1382" s="35">
        <v>0</v>
      </c>
      <c r="E1382" s="35">
        <v>0</v>
      </c>
      <c r="F1382" s="35">
        <v>0</v>
      </c>
      <c r="G1382" s="35">
        <v>51451269.729999997</v>
      </c>
      <c r="H1382" s="35">
        <v>18508.98</v>
      </c>
      <c r="I1382" s="35">
        <v>0</v>
      </c>
      <c r="J1382" s="35">
        <v>0</v>
      </c>
      <c r="K1382" s="35">
        <v>0</v>
      </c>
      <c r="L1382" s="35">
        <v>0</v>
      </c>
      <c r="M1382" s="35">
        <v>0</v>
      </c>
      <c r="N1382" s="35">
        <v>-11155307.77</v>
      </c>
      <c r="O1382" s="35">
        <v>0</v>
      </c>
      <c r="P1382" s="36">
        <v>40314470.939999998</v>
      </c>
      <c r="Q1382" s="35">
        <v>0</v>
      </c>
      <c r="R1382" s="35">
        <v>0</v>
      </c>
      <c r="S1382" s="35">
        <v>-15013103.52</v>
      </c>
      <c r="T1382" s="35">
        <v>1670077.27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-151387.13</v>
      </c>
      <c r="AC1382" s="36">
        <v>-13494413.380000001</v>
      </c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42"/>
    </row>
    <row r="1383" spans="1:42" hidden="1" x14ac:dyDescent="0.3">
      <c r="A1383" s="30" t="s">
        <v>102</v>
      </c>
      <c r="B1383" s="43" t="s">
        <v>227</v>
      </c>
      <c r="C1383" s="32">
        <v>2327492.11</v>
      </c>
      <c r="D1383" s="35">
        <v>0</v>
      </c>
      <c r="E1383" s="35">
        <v>0</v>
      </c>
      <c r="F1383" s="35">
        <v>0</v>
      </c>
      <c r="G1383" s="35">
        <v>4448490.7300000004</v>
      </c>
      <c r="H1383" s="35">
        <v>18508.98</v>
      </c>
      <c r="I1383" s="35">
        <v>0</v>
      </c>
      <c r="J1383" s="35">
        <v>0</v>
      </c>
      <c r="K1383" s="35">
        <v>0</v>
      </c>
      <c r="L1383" s="35">
        <v>0</v>
      </c>
      <c r="M1383" s="35">
        <v>0</v>
      </c>
      <c r="N1383" s="35">
        <v>-4466999.71</v>
      </c>
      <c r="O1383" s="35">
        <v>0</v>
      </c>
      <c r="P1383" s="36">
        <v>4.8385118134319803E-10</v>
      </c>
      <c r="Q1383" s="35">
        <v>0</v>
      </c>
      <c r="R1383" s="35">
        <v>0</v>
      </c>
      <c r="S1383" s="35">
        <v>659723.74</v>
      </c>
      <c r="T1383" s="35">
        <v>1670077.27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-2308.9</v>
      </c>
      <c r="AC1383" s="36">
        <v>2327492.11</v>
      </c>
      <c r="AD1383" s="33"/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42"/>
    </row>
    <row r="1384" spans="1:42" hidden="1" x14ac:dyDescent="0.3">
      <c r="A1384" s="30" t="s">
        <v>102</v>
      </c>
      <c r="B1384" s="44" t="s">
        <v>246</v>
      </c>
      <c r="C1384" s="32">
        <v>49724.91</v>
      </c>
      <c r="D1384" s="35">
        <v>0</v>
      </c>
      <c r="E1384" s="35">
        <v>0</v>
      </c>
      <c r="F1384" s="35">
        <v>0</v>
      </c>
      <c r="G1384" s="35">
        <v>20377.169999999998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  <c r="M1384" s="35">
        <v>0</v>
      </c>
      <c r="N1384" s="35">
        <v>-20377.169999999998</v>
      </c>
      <c r="O1384" s="35">
        <v>0</v>
      </c>
      <c r="P1384" s="36">
        <v>0</v>
      </c>
      <c r="Q1384" s="35">
        <v>0</v>
      </c>
      <c r="R1384" s="35">
        <v>0</v>
      </c>
      <c r="S1384" s="35">
        <v>48172.92</v>
      </c>
      <c r="T1384" s="35">
        <v>1551.99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6">
        <v>49724.91</v>
      </c>
      <c r="AD1384" s="33"/>
      <c r="AE1384" s="33"/>
      <c r="AF1384" s="33"/>
      <c r="AG1384" s="33"/>
      <c r="AH1384" s="33"/>
      <c r="AI1384" s="33"/>
      <c r="AJ1384" s="33"/>
      <c r="AK1384" s="33"/>
      <c r="AL1384" s="33"/>
      <c r="AM1384" s="33"/>
      <c r="AN1384" s="33"/>
      <c r="AO1384" s="33"/>
      <c r="AP1384" s="42"/>
    </row>
    <row r="1385" spans="1:42" hidden="1" x14ac:dyDescent="0.3">
      <c r="A1385" s="30" t="s">
        <v>102</v>
      </c>
      <c r="B1385" s="45" t="s">
        <v>253</v>
      </c>
      <c r="C1385" s="32">
        <v>8184.04</v>
      </c>
      <c r="D1385" s="35">
        <v>0</v>
      </c>
      <c r="E1385" s="35">
        <v>0</v>
      </c>
      <c r="F1385" s="35">
        <v>0</v>
      </c>
      <c r="G1385" s="35">
        <v>1964.25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  <c r="M1385" s="35">
        <v>0</v>
      </c>
      <c r="N1385" s="35">
        <v>-1964.25</v>
      </c>
      <c r="O1385" s="35">
        <v>0</v>
      </c>
      <c r="P1385" s="36">
        <v>0</v>
      </c>
      <c r="Q1385" s="35">
        <v>0</v>
      </c>
      <c r="R1385" s="35">
        <v>0</v>
      </c>
      <c r="S1385" s="35">
        <v>6657.04</v>
      </c>
      <c r="T1385" s="35">
        <v>1527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6">
        <v>8184.04</v>
      </c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42"/>
    </row>
    <row r="1386" spans="1:42" hidden="1" x14ac:dyDescent="0.3">
      <c r="A1386" s="30" t="s">
        <v>102</v>
      </c>
      <c r="B1386" s="41" t="s">
        <v>478</v>
      </c>
      <c r="C1386" s="32">
        <v>139.91999999999999</v>
      </c>
      <c r="D1386" s="35">
        <v>0</v>
      </c>
      <c r="E1386" s="35">
        <v>0</v>
      </c>
      <c r="F1386" s="35">
        <v>0</v>
      </c>
      <c r="G1386" s="35">
        <v>69.959999999999994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  <c r="M1386" s="35">
        <v>0</v>
      </c>
      <c r="N1386" s="35">
        <v>-69.959999999999994</v>
      </c>
      <c r="O1386" s="35">
        <v>0</v>
      </c>
      <c r="P1386" s="36">
        <v>0</v>
      </c>
      <c r="Q1386" s="35">
        <v>0</v>
      </c>
      <c r="R1386" s="35">
        <v>0</v>
      </c>
      <c r="S1386" s="35">
        <v>139.91999999999999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6">
        <v>139.91999999999999</v>
      </c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42"/>
    </row>
    <row r="1387" spans="1:42" hidden="1" x14ac:dyDescent="0.3">
      <c r="A1387" s="30" t="s">
        <v>102</v>
      </c>
      <c r="B1387" s="46" t="s">
        <v>303</v>
      </c>
      <c r="C1387" s="32">
        <v>8044.12</v>
      </c>
      <c r="D1387" s="35">
        <v>0</v>
      </c>
      <c r="E1387" s="35">
        <v>0</v>
      </c>
      <c r="F1387" s="35">
        <v>0</v>
      </c>
      <c r="G1387" s="35">
        <v>1894.29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  <c r="M1387" s="35">
        <v>0</v>
      </c>
      <c r="N1387" s="35">
        <v>-1894.29</v>
      </c>
      <c r="O1387" s="35">
        <v>0</v>
      </c>
      <c r="P1387" s="36">
        <v>0</v>
      </c>
      <c r="Q1387" s="35">
        <v>0</v>
      </c>
      <c r="R1387" s="35">
        <v>0</v>
      </c>
      <c r="S1387" s="35">
        <v>6517.12</v>
      </c>
      <c r="T1387" s="35">
        <v>1527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6">
        <v>8044.12</v>
      </c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42"/>
    </row>
    <row r="1388" spans="1:42" hidden="1" x14ac:dyDescent="0.3">
      <c r="A1388" s="30" t="s">
        <v>102</v>
      </c>
      <c r="B1388" s="41" t="s">
        <v>304</v>
      </c>
      <c r="C1388" s="32">
        <v>5600</v>
      </c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4"/>
      <c r="Q1388" s="35">
        <v>0</v>
      </c>
      <c r="R1388" s="35">
        <v>0</v>
      </c>
      <c r="S1388" s="35">
        <v>5600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6">
        <v>5600</v>
      </c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42"/>
    </row>
    <row r="1389" spans="1:42" hidden="1" x14ac:dyDescent="0.3">
      <c r="A1389" s="30" t="s">
        <v>102</v>
      </c>
      <c r="B1389" s="41" t="s">
        <v>511</v>
      </c>
      <c r="C1389" s="32">
        <v>917.12</v>
      </c>
      <c r="D1389" s="35">
        <v>0</v>
      </c>
      <c r="E1389" s="35">
        <v>0</v>
      </c>
      <c r="F1389" s="35">
        <v>0</v>
      </c>
      <c r="G1389" s="35">
        <v>385.04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  <c r="M1389" s="35">
        <v>0</v>
      </c>
      <c r="N1389" s="35">
        <v>-385.04</v>
      </c>
      <c r="O1389" s="35">
        <v>0</v>
      </c>
      <c r="P1389" s="36">
        <v>0</v>
      </c>
      <c r="Q1389" s="35">
        <v>0</v>
      </c>
      <c r="R1389" s="35">
        <v>0</v>
      </c>
      <c r="S1389" s="35">
        <v>917.12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6">
        <v>917.12</v>
      </c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42"/>
    </row>
    <row r="1390" spans="1:42" hidden="1" x14ac:dyDescent="0.3">
      <c r="A1390" s="30" t="s">
        <v>102</v>
      </c>
      <c r="B1390" s="41" t="s">
        <v>368</v>
      </c>
      <c r="C1390" s="32">
        <v>1527</v>
      </c>
      <c r="D1390" s="35">
        <v>0</v>
      </c>
      <c r="E1390" s="35">
        <v>0</v>
      </c>
      <c r="F1390" s="35">
        <v>0</v>
      </c>
      <c r="G1390" s="35">
        <v>1509.25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  <c r="M1390" s="35">
        <v>0</v>
      </c>
      <c r="N1390" s="35">
        <v>-1509.25</v>
      </c>
      <c r="O1390" s="35">
        <v>0</v>
      </c>
      <c r="P1390" s="36">
        <v>0</v>
      </c>
      <c r="Q1390" s="35">
        <v>0</v>
      </c>
      <c r="R1390" s="35">
        <v>0</v>
      </c>
      <c r="S1390" s="35">
        <v>0</v>
      </c>
      <c r="T1390" s="35">
        <v>1527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6">
        <v>1527</v>
      </c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42"/>
    </row>
    <row r="1391" spans="1:42" hidden="1" x14ac:dyDescent="0.3">
      <c r="A1391" s="30" t="s">
        <v>102</v>
      </c>
      <c r="B1391" s="45" t="s">
        <v>247</v>
      </c>
      <c r="C1391" s="32">
        <v>41540.870000000003</v>
      </c>
      <c r="D1391" s="35">
        <v>0</v>
      </c>
      <c r="E1391" s="35">
        <v>0</v>
      </c>
      <c r="F1391" s="35">
        <v>0</v>
      </c>
      <c r="G1391" s="35">
        <v>18412.919999999998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  <c r="M1391" s="35">
        <v>0</v>
      </c>
      <c r="N1391" s="35">
        <v>-18412.919999999998</v>
      </c>
      <c r="O1391" s="35">
        <v>0</v>
      </c>
      <c r="P1391" s="36">
        <v>0</v>
      </c>
      <c r="Q1391" s="35">
        <v>0</v>
      </c>
      <c r="R1391" s="35">
        <v>0</v>
      </c>
      <c r="S1391" s="35">
        <v>41515.879999999997</v>
      </c>
      <c r="T1391" s="35">
        <v>24.99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6">
        <v>41540.870000000003</v>
      </c>
      <c r="AD1391" s="33"/>
      <c r="AE1391" s="33"/>
      <c r="AF1391" s="33"/>
      <c r="AG1391" s="33"/>
      <c r="AH1391" s="33"/>
      <c r="AI1391" s="33"/>
      <c r="AJ1391" s="33"/>
      <c r="AK1391" s="33"/>
      <c r="AL1391" s="33"/>
      <c r="AM1391" s="33"/>
      <c r="AN1391" s="33"/>
      <c r="AO1391" s="33"/>
      <c r="AP1391" s="42"/>
    </row>
    <row r="1392" spans="1:42" hidden="1" x14ac:dyDescent="0.3">
      <c r="A1392" s="30" t="s">
        <v>102</v>
      </c>
      <c r="B1392" s="46" t="s">
        <v>248</v>
      </c>
      <c r="C1392" s="32">
        <v>14065.03</v>
      </c>
      <c r="D1392" s="35">
        <v>0</v>
      </c>
      <c r="E1392" s="35">
        <v>0</v>
      </c>
      <c r="F1392" s="35">
        <v>0</v>
      </c>
      <c r="G1392" s="35">
        <v>7678.03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  <c r="M1392" s="35">
        <v>0</v>
      </c>
      <c r="N1392" s="35">
        <v>-7678.03</v>
      </c>
      <c r="O1392" s="35">
        <v>0</v>
      </c>
      <c r="P1392" s="36">
        <v>0</v>
      </c>
      <c r="Q1392" s="35">
        <v>0</v>
      </c>
      <c r="R1392" s="35">
        <v>0</v>
      </c>
      <c r="S1392" s="35">
        <v>14065.03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6">
        <v>14065.03</v>
      </c>
      <c r="AD1392" s="33"/>
      <c r="AE1392" s="33"/>
      <c r="AF1392" s="33"/>
      <c r="AG1392" s="33"/>
      <c r="AH1392" s="33"/>
      <c r="AI1392" s="33"/>
      <c r="AJ1392" s="33"/>
      <c r="AK1392" s="33"/>
      <c r="AL1392" s="33"/>
      <c r="AM1392" s="33"/>
      <c r="AN1392" s="33"/>
      <c r="AO1392" s="33"/>
      <c r="AP1392" s="42"/>
    </row>
    <row r="1393" spans="1:42" hidden="1" x14ac:dyDescent="0.3">
      <c r="A1393" s="30" t="s">
        <v>102</v>
      </c>
      <c r="B1393" s="41" t="s">
        <v>512</v>
      </c>
      <c r="C1393" s="32">
        <v>14065.03</v>
      </c>
      <c r="D1393" s="35">
        <v>0</v>
      </c>
      <c r="E1393" s="35">
        <v>0</v>
      </c>
      <c r="F1393" s="35">
        <v>0</v>
      </c>
      <c r="G1393" s="35">
        <v>7678.03</v>
      </c>
      <c r="H1393" s="35">
        <v>0</v>
      </c>
      <c r="I1393" s="35">
        <v>0</v>
      </c>
      <c r="J1393" s="35">
        <v>0</v>
      </c>
      <c r="K1393" s="35">
        <v>0</v>
      </c>
      <c r="L1393" s="35">
        <v>0</v>
      </c>
      <c r="M1393" s="35">
        <v>0</v>
      </c>
      <c r="N1393" s="35">
        <v>-7678.03</v>
      </c>
      <c r="O1393" s="35">
        <v>0</v>
      </c>
      <c r="P1393" s="36">
        <v>0</v>
      </c>
      <c r="Q1393" s="35">
        <v>0</v>
      </c>
      <c r="R1393" s="35">
        <v>0</v>
      </c>
      <c r="S1393" s="35">
        <v>14065.03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6">
        <v>14065.03</v>
      </c>
      <c r="AD1393" s="33"/>
      <c r="AE1393" s="33"/>
      <c r="AF1393" s="33"/>
      <c r="AG1393" s="33"/>
      <c r="AH1393" s="33"/>
      <c r="AI1393" s="33"/>
      <c r="AJ1393" s="33"/>
      <c r="AK1393" s="33"/>
      <c r="AL1393" s="33"/>
      <c r="AM1393" s="33"/>
      <c r="AN1393" s="33"/>
      <c r="AO1393" s="33"/>
      <c r="AP1393" s="42"/>
    </row>
    <row r="1394" spans="1:42" hidden="1" x14ac:dyDescent="0.3">
      <c r="A1394" s="30" t="s">
        <v>102</v>
      </c>
      <c r="B1394" s="46" t="s">
        <v>256</v>
      </c>
      <c r="C1394" s="32">
        <v>24.99</v>
      </c>
      <c r="D1394" s="35">
        <v>0</v>
      </c>
      <c r="E1394" s="35">
        <v>0</v>
      </c>
      <c r="F1394" s="35">
        <v>0</v>
      </c>
      <c r="G1394" s="35">
        <v>24.99</v>
      </c>
      <c r="H1394" s="35">
        <v>0</v>
      </c>
      <c r="I1394" s="35">
        <v>0</v>
      </c>
      <c r="J1394" s="35">
        <v>0</v>
      </c>
      <c r="K1394" s="35">
        <v>0</v>
      </c>
      <c r="L1394" s="35">
        <v>0</v>
      </c>
      <c r="M1394" s="35">
        <v>0</v>
      </c>
      <c r="N1394" s="35">
        <v>-24.99</v>
      </c>
      <c r="O1394" s="35">
        <v>0</v>
      </c>
      <c r="P1394" s="36">
        <v>0</v>
      </c>
      <c r="Q1394" s="35">
        <v>0</v>
      </c>
      <c r="R1394" s="35">
        <v>0</v>
      </c>
      <c r="S1394" s="35">
        <v>0</v>
      </c>
      <c r="T1394" s="35">
        <v>24.99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6">
        <v>24.99</v>
      </c>
      <c r="AD1394" s="33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42"/>
    </row>
    <row r="1395" spans="1:42" hidden="1" x14ac:dyDescent="0.3">
      <c r="A1395" s="30" t="s">
        <v>102</v>
      </c>
      <c r="B1395" s="41" t="s">
        <v>513</v>
      </c>
      <c r="C1395" s="32">
        <v>24.99</v>
      </c>
      <c r="D1395" s="35">
        <v>0</v>
      </c>
      <c r="E1395" s="35">
        <v>0</v>
      </c>
      <c r="F1395" s="35">
        <v>0</v>
      </c>
      <c r="G1395" s="35">
        <v>24.99</v>
      </c>
      <c r="H1395" s="35">
        <v>0</v>
      </c>
      <c r="I1395" s="35">
        <v>0</v>
      </c>
      <c r="J1395" s="35">
        <v>0</v>
      </c>
      <c r="K1395" s="35">
        <v>0</v>
      </c>
      <c r="L1395" s="35">
        <v>0</v>
      </c>
      <c r="M1395" s="35">
        <v>0</v>
      </c>
      <c r="N1395" s="35">
        <v>-24.99</v>
      </c>
      <c r="O1395" s="35">
        <v>0</v>
      </c>
      <c r="P1395" s="36">
        <v>0</v>
      </c>
      <c r="Q1395" s="35">
        <v>0</v>
      </c>
      <c r="R1395" s="35">
        <v>0</v>
      </c>
      <c r="S1395" s="35">
        <v>0</v>
      </c>
      <c r="T1395" s="35">
        <v>24.99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6">
        <v>24.99</v>
      </c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42"/>
    </row>
    <row r="1396" spans="1:42" hidden="1" x14ac:dyDescent="0.3">
      <c r="A1396" s="30" t="s">
        <v>102</v>
      </c>
      <c r="B1396" s="46" t="s">
        <v>308</v>
      </c>
      <c r="C1396" s="32">
        <v>27450.85</v>
      </c>
      <c r="D1396" s="35">
        <v>0</v>
      </c>
      <c r="E1396" s="35">
        <v>0</v>
      </c>
      <c r="F1396" s="35">
        <v>0</v>
      </c>
      <c r="G1396" s="35">
        <v>10709.9</v>
      </c>
      <c r="H1396" s="35">
        <v>0</v>
      </c>
      <c r="I1396" s="35">
        <v>0</v>
      </c>
      <c r="J1396" s="35">
        <v>0</v>
      </c>
      <c r="K1396" s="35">
        <v>0</v>
      </c>
      <c r="L1396" s="35">
        <v>0</v>
      </c>
      <c r="M1396" s="35">
        <v>0</v>
      </c>
      <c r="N1396" s="35">
        <v>-10709.9</v>
      </c>
      <c r="O1396" s="35">
        <v>0</v>
      </c>
      <c r="P1396" s="36">
        <v>0</v>
      </c>
      <c r="Q1396" s="35">
        <v>0</v>
      </c>
      <c r="R1396" s="35">
        <v>0</v>
      </c>
      <c r="S1396" s="35">
        <v>27450.85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6">
        <v>27450.85</v>
      </c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42"/>
    </row>
    <row r="1397" spans="1:42" hidden="1" x14ac:dyDescent="0.3">
      <c r="A1397" s="30" t="s">
        <v>102</v>
      </c>
      <c r="B1397" s="41" t="s">
        <v>309</v>
      </c>
      <c r="C1397" s="32">
        <v>265.92</v>
      </c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4"/>
      <c r="Q1397" s="35">
        <v>0</v>
      </c>
      <c r="R1397" s="35">
        <v>0</v>
      </c>
      <c r="S1397" s="35">
        <v>265.92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6">
        <v>265.92</v>
      </c>
      <c r="AD1397" s="33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42"/>
    </row>
    <row r="1398" spans="1:42" hidden="1" x14ac:dyDescent="0.3">
      <c r="A1398" s="30" t="s">
        <v>102</v>
      </c>
      <c r="B1398" s="41" t="s">
        <v>469</v>
      </c>
      <c r="C1398" s="32">
        <v>27184.93</v>
      </c>
      <c r="D1398" s="35">
        <v>0</v>
      </c>
      <c r="E1398" s="35">
        <v>0</v>
      </c>
      <c r="F1398" s="35">
        <v>0</v>
      </c>
      <c r="G1398" s="35">
        <v>10709.9</v>
      </c>
      <c r="H1398" s="35">
        <v>0</v>
      </c>
      <c r="I1398" s="35">
        <v>0</v>
      </c>
      <c r="J1398" s="35">
        <v>0</v>
      </c>
      <c r="K1398" s="35">
        <v>0</v>
      </c>
      <c r="L1398" s="35">
        <v>0</v>
      </c>
      <c r="M1398" s="35">
        <v>0</v>
      </c>
      <c r="N1398" s="35">
        <v>-10709.9</v>
      </c>
      <c r="O1398" s="35">
        <v>0</v>
      </c>
      <c r="P1398" s="36">
        <v>0</v>
      </c>
      <c r="Q1398" s="35">
        <v>0</v>
      </c>
      <c r="R1398" s="35">
        <v>0</v>
      </c>
      <c r="S1398" s="35">
        <v>27184.93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6">
        <v>27184.93</v>
      </c>
      <c r="AD1398" s="33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42"/>
    </row>
    <row r="1399" spans="1:42" hidden="1" x14ac:dyDescent="0.3">
      <c r="A1399" s="30" t="s">
        <v>102</v>
      </c>
      <c r="B1399" s="44" t="s">
        <v>272</v>
      </c>
      <c r="C1399" s="32">
        <v>-7.2475359047530199E-13</v>
      </c>
      <c r="D1399" s="35">
        <v>0</v>
      </c>
      <c r="E1399" s="35">
        <v>0</v>
      </c>
      <c r="F1399" s="35">
        <v>0</v>
      </c>
      <c r="G1399" s="35">
        <v>8579.5</v>
      </c>
      <c r="H1399" s="35">
        <v>55.2</v>
      </c>
      <c r="I1399" s="35">
        <v>0</v>
      </c>
      <c r="J1399" s="35">
        <v>0</v>
      </c>
      <c r="K1399" s="35">
        <v>0</v>
      </c>
      <c r="L1399" s="35">
        <v>0</v>
      </c>
      <c r="M1399" s="35">
        <v>0</v>
      </c>
      <c r="N1399" s="35">
        <v>-8634.7000000000007</v>
      </c>
      <c r="O1399" s="35">
        <v>0</v>
      </c>
      <c r="P1399" s="36">
        <v>-7.2475359047530199E-13</v>
      </c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4"/>
      <c r="AD1399" s="33"/>
      <c r="AE1399" s="33"/>
      <c r="AF1399" s="33"/>
      <c r="AG1399" s="33"/>
      <c r="AH1399" s="33"/>
      <c r="AI1399" s="33"/>
      <c r="AJ1399" s="33"/>
      <c r="AK1399" s="33"/>
      <c r="AL1399" s="33"/>
      <c r="AM1399" s="33"/>
      <c r="AN1399" s="33"/>
      <c r="AO1399" s="33"/>
      <c r="AP1399" s="42"/>
    </row>
    <row r="1400" spans="1:42" hidden="1" x14ac:dyDescent="0.3">
      <c r="A1400" s="30" t="s">
        <v>102</v>
      </c>
      <c r="B1400" s="41" t="s">
        <v>273</v>
      </c>
      <c r="C1400" s="32">
        <v>0</v>
      </c>
      <c r="D1400" s="35">
        <v>0</v>
      </c>
      <c r="E1400" s="35">
        <v>0</v>
      </c>
      <c r="F1400" s="35">
        <v>0</v>
      </c>
      <c r="G1400" s="35">
        <v>3947.88</v>
      </c>
      <c r="H1400" s="35">
        <v>0</v>
      </c>
      <c r="I1400" s="35">
        <v>0</v>
      </c>
      <c r="J1400" s="35">
        <v>0</v>
      </c>
      <c r="K1400" s="35">
        <v>0</v>
      </c>
      <c r="L1400" s="35">
        <v>0</v>
      </c>
      <c r="M1400" s="35">
        <v>0</v>
      </c>
      <c r="N1400" s="35">
        <v>-3947.88</v>
      </c>
      <c r="O1400" s="35">
        <v>0</v>
      </c>
      <c r="P1400" s="36">
        <v>0</v>
      </c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4"/>
      <c r="AD1400" s="33"/>
      <c r="AE1400" s="33"/>
      <c r="AF1400" s="33"/>
      <c r="AG1400" s="33"/>
      <c r="AH1400" s="33"/>
      <c r="AI1400" s="33"/>
      <c r="AJ1400" s="33"/>
      <c r="AK1400" s="33"/>
      <c r="AL1400" s="33"/>
      <c r="AM1400" s="33"/>
      <c r="AN1400" s="33"/>
      <c r="AO1400" s="33"/>
      <c r="AP1400" s="42"/>
    </row>
    <row r="1401" spans="1:42" hidden="1" x14ac:dyDescent="0.3">
      <c r="A1401" s="30" t="s">
        <v>102</v>
      </c>
      <c r="B1401" s="41" t="s">
        <v>378</v>
      </c>
      <c r="C1401" s="32">
        <v>0</v>
      </c>
      <c r="D1401" s="35">
        <v>0</v>
      </c>
      <c r="E1401" s="35">
        <v>0</v>
      </c>
      <c r="F1401" s="35">
        <v>0</v>
      </c>
      <c r="G1401" s="35">
        <v>196</v>
      </c>
      <c r="H1401" s="35">
        <v>0</v>
      </c>
      <c r="I1401" s="35">
        <v>0</v>
      </c>
      <c r="J1401" s="35">
        <v>0</v>
      </c>
      <c r="K1401" s="35">
        <v>0</v>
      </c>
      <c r="L1401" s="35">
        <v>0</v>
      </c>
      <c r="M1401" s="35">
        <v>0</v>
      </c>
      <c r="N1401" s="35">
        <v>-196</v>
      </c>
      <c r="O1401" s="35">
        <v>0</v>
      </c>
      <c r="P1401" s="36">
        <v>0</v>
      </c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4"/>
      <c r="AD1401" s="33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42"/>
    </row>
    <row r="1402" spans="1:42" hidden="1" x14ac:dyDescent="0.3">
      <c r="A1402" s="30" t="s">
        <v>102</v>
      </c>
      <c r="B1402" s="41" t="s">
        <v>447</v>
      </c>
      <c r="C1402" s="32">
        <v>1.84741111297626E-13</v>
      </c>
      <c r="D1402" s="35">
        <v>0</v>
      </c>
      <c r="E1402" s="35">
        <v>0</v>
      </c>
      <c r="F1402" s="35">
        <v>0</v>
      </c>
      <c r="G1402" s="35">
        <v>4208.2700000000004</v>
      </c>
      <c r="H1402" s="35">
        <v>55.2</v>
      </c>
      <c r="I1402" s="35">
        <v>0</v>
      </c>
      <c r="J1402" s="35">
        <v>0</v>
      </c>
      <c r="K1402" s="35">
        <v>0</v>
      </c>
      <c r="L1402" s="35">
        <v>0</v>
      </c>
      <c r="M1402" s="35">
        <v>0</v>
      </c>
      <c r="N1402" s="35">
        <v>-4263.47</v>
      </c>
      <c r="O1402" s="35">
        <v>0</v>
      </c>
      <c r="P1402" s="36">
        <v>1.84741111297626E-13</v>
      </c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4"/>
      <c r="AD1402" s="33"/>
      <c r="AE1402" s="33"/>
      <c r="AF1402" s="33"/>
      <c r="AG1402" s="33"/>
      <c r="AH1402" s="33"/>
      <c r="AI1402" s="33"/>
      <c r="AJ1402" s="33"/>
      <c r="AK1402" s="33"/>
      <c r="AL1402" s="33"/>
      <c r="AM1402" s="33"/>
      <c r="AN1402" s="33"/>
      <c r="AO1402" s="33"/>
      <c r="AP1402" s="42"/>
    </row>
    <row r="1403" spans="1:42" hidden="1" x14ac:dyDescent="0.3">
      <c r="A1403" s="30" t="s">
        <v>102</v>
      </c>
      <c r="B1403" s="41" t="s">
        <v>279</v>
      </c>
      <c r="C1403" s="32">
        <v>0</v>
      </c>
      <c r="D1403" s="35">
        <v>0</v>
      </c>
      <c r="E1403" s="35">
        <v>0</v>
      </c>
      <c r="F1403" s="35">
        <v>0</v>
      </c>
      <c r="G1403" s="35">
        <v>227.35</v>
      </c>
      <c r="H1403" s="35">
        <v>0</v>
      </c>
      <c r="I1403" s="35">
        <v>0</v>
      </c>
      <c r="J1403" s="35">
        <v>0</v>
      </c>
      <c r="K1403" s="35">
        <v>0</v>
      </c>
      <c r="L1403" s="35">
        <v>0</v>
      </c>
      <c r="M1403" s="35">
        <v>0</v>
      </c>
      <c r="N1403" s="35">
        <v>-227.35</v>
      </c>
      <c r="O1403" s="35">
        <v>0</v>
      </c>
      <c r="P1403" s="36">
        <v>0</v>
      </c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4"/>
      <c r="AD1403" s="33"/>
      <c r="AE1403" s="33"/>
      <c r="AF1403" s="33"/>
      <c r="AG1403" s="33"/>
      <c r="AH1403" s="33"/>
      <c r="AI1403" s="33"/>
      <c r="AJ1403" s="33"/>
      <c r="AK1403" s="33"/>
      <c r="AL1403" s="33"/>
      <c r="AM1403" s="33"/>
      <c r="AN1403" s="33"/>
      <c r="AO1403" s="33"/>
      <c r="AP1403" s="42"/>
    </row>
    <row r="1404" spans="1:42" hidden="1" x14ac:dyDescent="0.3">
      <c r="A1404" s="30" t="s">
        <v>102</v>
      </c>
      <c r="B1404" s="44" t="s">
        <v>228</v>
      </c>
      <c r="C1404" s="32">
        <v>1866.97</v>
      </c>
      <c r="D1404" s="35">
        <v>0</v>
      </c>
      <c r="E1404" s="35">
        <v>0</v>
      </c>
      <c r="F1404" s="35">
        <v>0</v>
      </c>
      <c r="G1404" s="35">
        <v>1496.95</v>
      </c>
      <c r="H1404" s="35">
        <v>75.92</v>
      </c>
      <c r="I1404" s="35">
        <v>0</v>
      </c>
      <c r="J1404" s="35">
        <v>0</v>
      </c>
      <c r="K1404" s="35">
        <v>0</v>
      </c>
      <c r="L1404" s="35">
        <v>0</v>
      </c>
      <c r="M1404" s="35">
        <v>0</v>
      </c>
      <c r="N1404" s="35">
        <v>-1572.87</v>
      </c>
      <c r="O1404" s="35">
        <v>0</v>
      </c>
      <c r="P1404" s="36">
        <v>-7.1054273576010006E-14</v>
      </c>
      <c r="Q1404" s="35">
        <v>0</v>
      </c>
      <c r="R1404" s="35">
        <v>0</v>
      </c>
      <c r="S1404" s="35">
        <v>830.15</v>
      </c>
      <c r="T1404" s="35">
        <v>3244.6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-2207.7800000000002</v>
      </c>
      <c r="AC1404" s="36">
        <v>1866.97</v>
      </c>
      <c r="AD1404" s="33"/>
      <c r="AE1404" s="33"/>
      <c r="AF1404" s="33"/>
      <c r="AG1404" s="33"/>
      <c r="AH1404" s="33"/>
      <c r="AI1404" s="33"/>
      <c r="AJ1404" s="33"/>
      <c r="AK1404" s="33"/>
      <c r="AL1404" s="33"/>
      <c r="AM1404" s="33"/>
      <c r="AN1404" s="33"/>
      <c r="AO1404" s="33"/>
      <c r="AP1404" s="42"/>
    </row>
    <row r="1405" spans="1:42" hidden="1" x14ac:dyDescent="0.3">
      <c r="A1405" s="30" t="s">
        <v>102</v>
      </c>
      <c r="B1405" s="45" t="s">
        <v>384</v>
      </c>
      <c r="C1405" s="32">
        <v>1866.97</v>
      </c>
      <c r="D1405" s="35">
        <v>0</v>
      </c>
      <c r="E1405" s="35">
        <v>0</v>
      </c>
      <c r="F1405" s="35">
        <v>0</v>
      </c>
      <c r="G1405" s="35">
        <v>1496.95</v>
      </c>
      <c r="H1405" s="35">
        <v>75.92</v>
      </c>
      <c r="I1405" s="35">
        <v>0</v>
      </c>
      <c r="J1405" s="35">
        <v>0</v>
      </c>
      <c r="K1405" s="35">
        <v>0</v>
      </c>
      <c r="L1405" s="35">
        <v>0</v>
      </c>
      <c r="M1405" s="35">
        <v>0</v>
      </c>
      <c r="N1405" s="35">
        <v>-1572.87</v>
      </c>
      <c r="O1405" s="35">
        <v>0</v>
      </c>
      <c r="P1405" s="36">
        <v>-7.1054273576010006E-14</v>
      </c>
      <c r="Q1405" s="35">
        <v>0</v>
      </c>
      <c r="R1405" s="35">
        <v>0</v>
      </c>
      <c r="S1405" s="35">
        <v>830.15</v>
      </c>
      <c r="T1405" s="35">
        <v>3244.6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-2207.7800000000002</v>
      </c>
      <c r="AC1405" s="36">
        <v>1866.97</v>
      </c>
      <c r="AD1405" s="33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42"/>
    </row>
    <row r="1406" spans="1:42" hidden="1" x14ac:dyDescent="0.3">
      <c r="A1406" s="30" t="s">
        <v>102</v>
      </c>
      <c r="B1406" s="46" t="s">
        <v>385</v>
      </c>
      <c r="C1406" s="32">
        <v>1866.97</v>
      </c>
      <c r="D1406" s="35">
        <v>0</v>
      </c>
      <c r="E1406" s="35">
        <v>0</v>
      </c>
      <c r="F1406" s="35">
        <v>0</v>
      </c>
      <c r="G1406" s="35">
        <v>1496.95</v>
      </c>
      <c r="H1406" s="35">
        <v>75.92</v>
      </c>
      <c r="I1406" s="35">
        <v>0</v>
      </c>
      <c r="J1406" s="35">
        <v>0</v>
      </c>
      <c r="K1406" s="35">
        <v>0</v>
      </c>
      <c r="L1406" s="35">
        <v>0</v>
      </c>
      <c r="M1406" s="35">
        <v>0</v>
      </c>
      <c r="N1406" s="35">
        <v>-1572.87</v>
      </c>
      <c r="O1406" s="35">
        <v>0</v>
      </c>
      <c r="P1406" s="36">
        <v>-7.1054273576010006E-14</v>
      </c>
      <c r="Q1406" s="35">
        <v>0</v>
      </c>
      <c r="R1406" s="35">
        <v>0</v>
      </c>
      <c r="S1406" s="35">
        <v>830.15</v>
      </c>
      <c r="T1406" s="35">
        <v>3244.6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-2207.7800000000002</v>
      </c>
      <c r="AC1406" s="36">
        <v>1866.97</v>
      </c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42"/>
    </row>
    <row r="1407" spans="1:42" hidden="1" x14ac:dyDescent="0.3">
      <c r="A1407" s="30" t="s">
        <v>102</v>
      </c>
      <c r="B1407" s="41" t="s">
        <v>514</v>
      </c>
      <c r="C1407" s="32">
        <v>27.41</v>
      </c>
      <c r="D1407" s="35">
        <v>0</v>
      </c>
      <c r="E1407" s="35">
        <v>0</v>
      </c>
      <c r="F1407" s="35">
        <v>0</v>
      </c>
      <c r="G1407" s="35">
        <v>27.41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  <c r="M1407" s="35">
        <v>0</v>
      </c>
      <c r="N1407" s="35">
        <v>-27.41</v>
      </c>
      <c r="O1407" s="35">
        <v>0</v>
      </c>
      <c r="P1407" s="36">
        <v>0</v>
      </c>
      <c r="Q1407" s="35">
        <v>0</v>
      </c>
      <c r="R1407" s="35">
        <v>0</v>
      </c>
      <c r="S1407" s="35">
        <v>27.41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6">
        <v>27.41</v>
      </c>
      <c r="AD1407" s="33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42"/>
    </row>
    <row r="1408" spans="1:42" hidden="1" x14ac:dyDescent="0.3">
      <c r="A1408" s="30" t="s">
        <v>102</v>
      </c>
      <c r="B1408" s="41" t="s">
        <v>515</v>
      </c>
      <c r="C1408" s="32">
        <v>1749.56</v>
      </c>
      <c r="D1408" s="35">
        <v>0</v>
      </c>
      <c r="E1408" s="35">
        <v>0</v>
      </c>
      <c r="F1408" s="35">
        <v>0</v>
      </c>
      <c r="G1408" s="35">
        <v>1469.54</v>
      </c>
      <c r="H1408" s="35">
        <v>75.92</v>
      </c>
      <c r="I1408" s="35">
        <v>0</v>
      </c>
      <c r="J1408" s="35">
        <v>0</v>
      </c>
      <c r="K1408" s="35">
        <v>0</v>
      </c>
      <c r="L1408" s="35">
        <v>0</v>
      </c>
      <c r="M1408" s="35">
        <v>0</v>
      </c>
      <c r="N1408" s="35">
        <v>-1545.46</v>
      </c>
      <c r="O1408" s="35">
        <v>0</v>
      </c>
      <c r="P1408" s="36">
        <v>-7.1054273576010006E-14</v>
      </c>
      <c r="Q1408" s="35">
        <v>0</v>
      </c>
      <c r="R1408" s="35">
        <v>0</v>
      </c>
      <c r="S1408" s="35">
        <v>712.74</v>
      </c>
      <c r="T1408" s="35">
        <v>3244.6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-2207.7800000000002</v>
      </c>
      <c r="AC1408" s="36">
        <v>1749.56</v>
      </c>
      <c r="AD1408" s="33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42"/>
    </row>
    <row r="1409" spans="1:42" hidden="1" x14ac:dyDescent="0.3">
      <c r="A1409" s="30" t="s">
        <v>102</v>
      </c>
      <c r="B1409" s="41" t="s">
        <v>516</v>
      </c>
      <c r="C1409" s="32">
        <v>90</v>
      </c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4"/>
      <c r="Q1409" s="35">
        <v>0</v>
      </c>
      <c r="R1409" s="35">
        <v>0</v>
      </c>
      <c r="S1409" s="35">
        <v>90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6">
        <v>90</v>
      </c>
      <c r="AD1409" s="33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42"/>
    </row>
    <row r="1410" spans="1:42" hidden="1" x14ac:dyDescent="0.3">
      <c r="A1410" s="30" t="s">
        <v>102</v>
      </c>
      <c r="B1410" s="44" t="s">
        <v>282</v>
      </c>
      <c r="C1410" s="32">
        <v>28746.07</v>
      </c>
      <c r="D1410" s="35">
        <v>0</v>
      </c>
      <c r="E1410" s="35">
        <v>0</v>
      </c>
      <c r="F1410" s="35">
        <v>0</v>
      </c>
      <c r="G1410" s="35">
        <v>39300.089999999997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  <c r="M1410" s="35">
        <v>0</v>
      </c>
      <c r="N1410" s="35">
        <v>-39300.089999999997</v>
      </c>
      <c r="O1410" s="35">
        <v>0</v>
      </c>
      <c r="P1410" s="36">
        <v>0</v>
      </c>
      <c r="Q1410" s="35">
        <v>0</v>
      </c>
      <c r="R1410" s="35">
        <v>0</v>
      </c>
      <c r="S1410" s="35">
        <v>26942.91</v>
      </c>
      <c r="T1410" s="35">
        <v>1803.16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0</v>
      </c>
      <c r="AA1410" s="35">
        <v>0</v>
      </c>
      <c r="AB1410" s="35">
        <v>0</v>
      </c>
      <c r="AC1410" s="36">
        <v>28746.07</v>
      </c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42"/>
    </row>
    <row r="1411" spans="1:42" hidden="1" x14ac:dyDescent="0.3">
      <c r="A1411" s="30" t="s">
        <v>102</v>
      </c>
      <c r="B1411" s="41" t="s">
        <v>332</v>
      </c>
      <c r="C1411" s="32">
        <v>0</v>
      </c>
      <c r="D1411" s="35">
        <v>0</v>
      </c>
      <c r="E1411" s="35">
        <v>0</v>
      </c>
      <c r="F1411" s="35">
        <v>0</v>
      </c>
      <c r="G1411" s="35">
        <v>1059.6500000000001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  <c r="M1411" s="35">
        <v>0</v>
      </c>
      <c r="N1411" s="35">
        <v>-1059.6500000000001</v>
      </c>
      <c r="O1411" s="35">
        <v>0</v>
      </c>
      <c r="P1411" s="36">
        <v>0</v>
      </c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4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42"/>
    </row>
    <row r="1412" spans="1:42" hidden="1" x14ac:dyDescent="0.3">
      <c r="A1412" s="30" t="s">
        <v>102</v>
      </c>
      <c r="B1412" s="41" t="s">
        <v>333</v>
      </c>
      <c r="C1412" s="32">
        <v>12406.72</v>
      </c>
      <c r="D1412" s="35">
        <v>0</v>
      </c>
      <c r="E1412" s="35">
        <v>0</v>
      </c>
      <c r="F1412" s="35">
        <v>0</v>
      </c>
      <c r="G1412" s="35">
        <v>3878.2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  <c r="M1412" s="35">
        <v>0</v>
      </c>
      <c r="N1412" s="35">
        <v>-3878.2</v>
      </c>
      <c r="O1412" s="35">
        <v>0</v>
      </c>
      <c r="P1412" s="36">
        <v>0</v>
      </c>
      <c r="Q1412" s="35">
        <v>0</v>
      </c>
      <c r="R1412" s="35">
        <v>0</v>
      </c>
      <c r="S1412" s="35">
        <v>12406.72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6">
        <v>12406.72</v>
      </c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42"/>
    </row>
    <row r="1413" spans="1:42" hidden="1" x14ac:dyDescent="0.3">
      <c r="A1413" s="30" t="s">
        <v>102</v>
      </c>
      <c r="B1413" s="41" t="s">
        <v>334</v>
      </c>
      <c r="C1413" s="32">
        <v>0</v>
      </c>
      <c r="D1413" s="35">
        <v>0</v>
      </c>
      <c r="E1413" s="35">
        <v>0</v>
      </c>
      <c r="F1413" s="35">
        <v>0</v>
      </c>
      <c r="G1413" s="35">
        <v>23117.9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  <c r="M1413" s="35">
        <v>0</v>
      </c>
      <c r="N1413" s="35">
        <v>-23117.9</v>
      </c>
      <c r="O1413" s="35">
        <v>0</v>
      </c>
      <c r="P1413" s="36">
        <v>0</v>
      </c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4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42"/>
    </row>
    <row r="1414" spans="1:42" hidden="1" x14ac:dyDescent="0.3">
      <c r="A1414" s="30" t="s">
        <v>102</v>
      </c>
      <c r="B1414" s="41" t="s">
        <v>310</v>
      </c>
      <c r="C1414" s="32">
        <v>775.68</v>
      </c>
      <c r="D1414" s="35">
        <v>0</v>
      </c>
      <c r="E1414" s="35">
        <v>0</v>
      </c>
      <c r="F1414" s="35">
        <v>0</v>
      </c>
      <c r="G1414" s="35">
        <v>663.72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  <c r="M1414" s="35">
        <v>0</v>
      </c>
      <c r="N1414" s="35">
        <v>-663.72</v>
      </c>
      <c r="O1414" s="35">
        <v>0</v>
      </c>
      <c r="P1414" s="36">
        <v>0</v>
      </c>
      <c r="Q1414" s="35">
        <v>0</v>
      </c>
      <c r="R1414" s="35">
        <v>0</v>
      </c>
      <c r="S1414" s="35">
        <v>513.96</v>
      </c>
      <c r="T1414" s="35">
        <v>261.72000000000003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6">
        <v>775.68</v>
      </c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42"/>
    </row>
    <row r="1415" spans="1:42" hidden="1" x14ac:dyDescent="0.3">
      <c r="A1415" s="30" t="s">
        <v>102</v>
      </c>
      <c r="B1415" s="45" t="s">
        <v>283</v>
      </c>
      <c r="C1415" s="32">
        <v>15563.67</v>
      </c>
      <c r="D1415" s="35">
        <v>0</v>
      </c>
      <c r="E1415" s="35">
        <v>0</v>
      </c>
      <c r="F1415" s="35">
        <v>0</v>
      </c>
      <c r="G1415" s="35">
        <v>10580.62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  <c r="M1415" s="35">
        <v>0</v>
      </c>
      <c r="N1415" s="35">
        <v>-10580.62</v>
      </c>
      <c r="O1415" s="35">
        <v>0</v>
      </c>
      <c r="P1415" s="36">
        <v>0</v>
      </c>
      <c r="Q1415" s="35">
        <v>0</v>
      </c>
      <c r="R1415" s="35">
        <v>0</v>
      </c>
      <c r="S1415" s="35">
        <v>14022.23</v>
      </c>
      <c r="T1415" s="35">
        <v>1541.44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6">
        <v>15563.67</v>
      </c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42"/>
    </row>
    <row r="1416" spans="1:42" hidden="1" x14ac:dyDescent="0.3">
      <c r="A1416" s="30" t="s">
        <v>102</v>
      </c>
      <c r="B1416" s="41" t="s">
        <v>284</v>
      </c>
      <c r="C1416" s="32">
        <v>10029.51</v>
      </c>
      <c r="D1416" s="35">
        <v>0</v>
      </c>
      <c r="E1416" s="35">
        <v>0</v>
      </c>
      <c r="F1416" s="35">
        <v>0</v>
      </c>
      <c r="G1416" s="35">
        <v>8234.3799999999992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  <c r="M1416" s="35">
        <v>0</v>
      </c>
      <c r="N1416" s="35">
        <v>-8234.3799999999992</v>
      </c>
      <c r="O1416" s="35">
        <v>0</v>
      </c>
      <c r="P1416" s="36">
        <v>0</v>
      </c>
      <c r="Q1416" s="35">
        <v>0</v>
      </c>
      <c r="R1416" s="35">
        <v>0</v>
      </c>
      <c r="S1416" s="35">
        <v>8488.07</v>
      </c>
      <c r="T1416" s="35">
        <v>1541.44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6">
        <v>10029.51</v>
      </c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42"/>
    </row>
    <row r="1417" spans="1:42" hidden="1" x14ac:dyDescent="0.3">
      <c r="A1417" s="30" t="s">
        <v>102</v>
      </c>
      <c r="B1417" s="41" t="s">
        <v>392</v>
      </c>
      <c r="C1417" s="32">
        <v>5534.16</v>
      </c>
      <c r="D1417" s="35">
        <v>0</v>
      </c>
      <c r="E1417" s="35">
        <v>0</v>
      </c>
      <c r="F1417" s="35">
        <v>0</v>
      </c>
      <c r="G1417" s="35">
        <v>2346.2399999999998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  <c r="M1417" s="35">
        <v>0</v>
      </c>
      <c r="N1417" s="35">
        <v>-2346.2399999999998</v>
      </c>
      <c r="O1417" s="35">
        <v>0</v>
      </c>
      <c r="P1417" s="36">
        <v>0</v>
      </c>
      <c r="Q1417" s="35">
        <v>0</v>
      </c>
      <c r="R1417" s="35">
        <v>0</v>
      </c>
      <c r="S1417" s="35">
        <v>5534.16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6">
        <v>5534.16</v>
      </c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42"/>
    </row>
    <row r="1418" spans="1:42" hidden="1" x14ac:dyDescent="0.3">
      <c r="A1418" s="30" t="s">
        <v>102</v>
      </c>
      <c r="B1418" s="44" t="s">
        <v>393</v>
      </c>
      <c r="C1418" s="32">
        <v>11548.34</v>
      </c>
      <c r="D1418" s="35">
        <v>0</v>
      </c>
      <c r="E1418" s="35">
        <v>0</v>
      </c>
      <c r="F1418" s="35">
        <v>0</v>
      </c>
      <c r="G1418" s="35">
        <v>19036.2</v>
      </c>
      <c r="H1418" s="35">
        <v>229.78</v>
      </c>
      <c r="I1418" s="35">
        <v>0</v>
      </c>
      <c r="J1418" s="35">
        <v>0</v>
      </c>
      <c r="K1418" s="35">
        <v>0</v>
      </c>
      <c r="L1418" s="35">
        <v>0</v>
      </c>
      <c r="M1418" s="35">
        <v>0</v>
      </c>
      <c r="N1418" s="35">
        <v>-19265.98</v>
      </c>
      <c r="O1418" s="35">
        <v>0</v>
      </c>
      <c r="P1418" s="36">
        <v>1.1652900866465601E-12</v>
      </c>
      <c r="Q1418" s="35">
        <v>0</v>
      </c>
      <c r="R1418" s="35">
        <v>0</v>
      </c>
      <c r="S1418" s="35">
        <v>10965.38</v>
      </c>
      <c r="T1418" s="35">
        <v>582.96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6">
        <v>11548.34</v>
      </c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42"/>
    </row>
    <row r="1419" spans="1:42" hidden="1" x14ac:dyDescent="0.3">
      <c r="A1419" s="30" t="s">
        <v>102</v>
      </c>
      <c r="B1419" s="41" t="s">
        <v>394</v>
      </c>
      <c r="C1419" s="32">
        <v>3725.44</v>
      </c>
      <c r="D1419" s="35">
        <v>0</v>
      </c>
      <c r="E1419" s="35">
        <v>0</v>
      </c>
      <c r="F1419" s="35">
        <v>0</v>
      </c>
      <c r="G1419" s="35">
        <v>1135.94</v>
      </c>
      <c r="H1419" s="35">
        <v>229.78</v>
      </c>
      <c r="I1419" s="35">
        <v>0</v>
      </c>
      <c r="J1419" s="35">
        <v>0</v>
      </c>
      <c r="K1419" s="35">
        <v>0</v>
      </c>
      <c r="L1419" s="35">
        <v>0</v>
      </c>
      <c r="M1419" s="35">
        <v>0</v>
      </c>
      <c r="N1419" s="35">
        <v>-1365.72</v>
      </c>
      <c r="O1419" s="35">
        <v>0</v>
      </c>
      <c r="P1419" s="36">
        <v>2.8421709430404001E-14</v>
      </c>
      <c r="Q1419" s="35">
        <v>0</v>
      </c>
      <c r="R1419" s="35">
        <v>0</v>
      </c>
      <c r="S1419" s="35">
        <v>3725.44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6">
        <v>3725.44</v>
      </c>
      <c r="AD1419" s="33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42"/>
    </row>
    <row r="1420" spans="1:42" hidden="1" x14ac:dyDescent="0.3">
      <c r="A1420" s="30" t="s">
        <v>102</v>
      </c>
      <c r="B1420" s="41" t="s">
        <v>395</v>
      </c>
      <c r="C1420" s="32">
        <v>7180</v>
      </c>
      <c r="D1420" s="35">
        <v>0</v>
      </c>
      <c r="E1420" s="35">
        <v>0</v>
      </c>
      <c r="F1420" s="35">
        <v>0</v>
      </c>
      <c r="G1420" s="35">
        <v>17518.96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  <c r="M1420" s="35">
        <v>0</v>
      </c>
      <c r="N1420" s="35">
        <v>-17518.96</v>
      </c>
      <c r="O1420" s="35">
        <v>0</v>
      </c>
      <c r="P1420" s="36">
        <v>0</v>
      </c>
      <c r="Q1420" s="35">
        <v>0</v>
      </c>
      <c r="R1420" s="35">
        <v>0</v>
      </c>
      <c r="S1420" s="35">
        <v>6790</v>
      </c>
      <c r="T1420" s="35">
        <v>390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6">
        <v>7180</v>
      </c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42"/>
    </row>
    <row r="1421" spans="1:42" hidden="1" x14ac:dyDescent="0.3">
      <c r="A1421" s="30" t="s">
        <v>102</v>
      </c>
      <c r="B1421" s="41" t="s">
        <v>517</v>
      </c>
      <c r="C1421" s="32">
        <v>449.94</v>
      </c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4"/>
      <c r="Q1421" s="35">
        <v>0</v>
      </c>
      <c r="R1421" s="35">
        <v>0</v>
      </c>
      <c r="S1421" s="35">
        <v>449.94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6">
        <v>449.94</v>
      </c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42"/>
    </row>
    <row r="1422" spans="1:42" hidden="1" x14ac:dyDescent="0.3">
      <c r="A1422" s="30" t="s">
        <v>102</v>
      </c>
      <c r="B1422" s="41" t="s">
        <v>518</v>
      </c>
      <c r="C1422" s="32">
        <v>192.96</v>
      </c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4"/>
      <c r="Q1422" s="35">
        <v>0</v>
      </c>
      <c r="R1422" s="35">
        <v>0</v>
      </c>
      <c r="S1422" s="35">
        <v>0</v>
      </c>
      <c r="T1422" s="35">
        <v>192.96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6">
        <v>192.96</v>
      </c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42"/>
    </row>
    <row r="1423" spans="1:42" hidden="1" x14ac:dyDescent="0.3">
      <c r="A1423" s="30" t="s">
        <v>102</v>
      </c>
      <c r="B1423" s="41" t="s">
        <v>519</v>
      </c>
      <c r="C1423" s="32">
        <v>0</v>
      </c>
      <c r="D1423" s="35">
        <v>0</v>
      </c>
      <c r="E1423" s="35">
        <v>0</v>
      </c>
      <c r="F1423" s="35">
        <v>0</v>
      </c>
      <c r="G1423" s="35">
        <v>381.3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  <c r="M1423" s="35">
        <v>0</v>
      </c>
      <c r="N1423" s="35">
        <v>-381.3</v>
      </c>
      <c r="O1423" s="35">
        <v>0</v>
      </c>
      <c r="P1423" s="36">
        <v>0</v>
      </c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4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42"/>
    </row>
    <row r="1424" spans="1:42" hidden="1" x14ac:dyDescent="0.3">
      <c r="A1424" s="30" t="s">
        <v>102</v>
      </c>
      <c r="B1424" s="44" t="s">
        <v>336</v>
      </c>
      <c r="C1424" s="32">
        <v>1509.6</v>
      </c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4"/>
      <c r="Q1424" s="35">
        <v>0</v>
      </c>
      <c r="R1424" s="35">
        <v>0</v>
      </c>
      <c r="S1424" s="35">
        <v>1509.6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6">
        <v>1509.6</v>
      </c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42"/>
    </row>
    <row r="1425" spans="1:42" hidden="1" x14ac:dyDescent="0.3">
      <c r="A1425" s="30" t="s">
        <v>102</v>
      </c>
      <c r="B1425" s="41" t="s">
        <v>337</v>
      </c>
      <c r="C1425" s="32">
        <v>1509.6</v>
      </c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4"/>
      <c r="Q1425" s="35">
        <v>0</v>
      </c>
      <c r="R1425" s="35">
        <v>0</v>
      </c>
      <c r="S1425" s="35">
        <v>1509.6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6">
        <v>1509.6</v>
      </c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42"/>
    </row>
    <row r="1426" spans="1:42" hidden="1" x14ac:dyDescent="0.3">
      <c r="A1426" s="30" t="s">
        <v>102</v>
      </c>
      <c r="B1426" s="44" t="s">
        <v>338</v>
      </c>
      <c r="C1426" s="32">
        <v>0</v>
      </c>
      <c r="D1426" s="35">
        <v>0</v>
      </c>
      <c r="E1426" s="35">
        <v>0</v>
      </c>
      <c r="F1426" s="35">
        <v>0</v>
      </c>
      <c r="G1426" s="35">
        <v>362.3</v>
      </c>
      <c r="H1426" s="35">
        <v>0</v>
      </c>
      <c r="I1426" s="35">
        <v>0</v>
      </c>
      <c r="J1426" s="35">
        <v>0</v>
      </c>
      <c r="K1426" s="35">
        <v>0</v>
      </c>
      <c r="L1426" s="35">
        <v>0</v>
      </c>
      <c r="M1426" s="35">
        <v>0</v>
      </c>
      <c r="N1426" s="35">
        <v>-362.3</v>
      </c>
      <c r="O1426" s="35">
        <v>0</v>
      </c>
      <c r="P1426" s="36">
        <v>0</v>
      </c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4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42"/>
    </row>
    <row r="1427" spans="1:42" hidden="1" x14ac:dyDescent="0.3">
      <c r="A1427" s="30" t="s">
        <v>102</v>
      </c>
      <c r="B1427" s="41" t="s">
        <v>339</v>
      </c>
      <c r="C1427" s="32">
        <v>0</v>
      </c>
      <c r="D1427" s="35">
        <v>0</v>
      </c>
      <c r="E1427" s="35">
        <v>0</v>
      </c>
      <c r="F1427" s="35">
        <v>0</v>
      </c>
      <c r="G1427" s="35">
        <v>362.3</v>
      </c>
      <c r="H1427" s="35">
        <v>0</v>
      </c>
      <c r="I1427" s="35">
        <v>0</v>
      </c>
      <c r="J1427" s="35">
        <v>0</v>
      </c>
      <c r="K1427" s="35">
        <v>0</v>
      </c>
      <c r="L1427" s="35">
        <v>0</v>
      </c>
      <c r="M1427" s="35">
        <v>0</v>
      </c>
      <c r="N1427" s="35">
        <v>-362.3</v>
      </c>
      <c r="O1427" s="35">
        <v>0</v>
      </c>
      <c r="P1427" s="36">
        <v>0</v>
      </c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4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42"/>
    </row>
    <row r="1428" spans="1:42" hidden="1" x14ac:dyDescent="0.3">
      <c r="A1428" s="30" t="s">
        <v>102</v>
      </c>
      <c r="B1428" s="44" t="s">
        <v>290</v>
      </c>
      <c r="C1428" s="32">
        <v>1865757.44</v>
      </c>
      <c r="D1428" s="35">
        <v>0</v>
      </c>
      <c r="E1428" s="35">
        <v>0</v>
      </c>
      <c r="F1428" s="35">
        <v>0</v>
      </c>
      <c r="G1428" s="35">
        <v>2833261.37</v>
      </c>
      <c r="H1428" s="35">
        <v>196.22</v>
      </c>
      <c r="I1428" s="35">
        <v>0</v>
      </c>
      <c r="J1428" s="35">
        <v>0</v>
      </c>
      <c r="K1428" s="35">
        <v>0</v>
      </c>
      <c r="L1428" s="35">
        <v>0</v>
      </c>
      <c r="M1428" s="35">
        <v>0</v>
      </c>
      <c r="N1428" s="35">
        <v>-2833457.59</v>
      </c>
      <c r="O1428" s="35">
        <v>0</v>
      </c>
      <c r="P1428" s="36">
        <v>2.6076918402395698E-10</v>
      </c>
      <c r="Q1428" s="35">
        <v>0</v>
      </c>
      <c r="R1428" s="35">
        <v>0</v>
      </c>
      <c r="S1428" s="35">
        <v>241584.01</v>
      </c>
      <c r="T1428" s="35">
        <v>1624274.55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-101.12</v>
      </c>
      <c r="AC1428" s="36">
        <v>1865757.44</v>
      </c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42"/>
    </row>
    <row r="1429" spans="1:42" hidden="1" x14ac:dyDescent="0.3">
      <c r="A1429" s="30" t="s">
        <v>102</v>
      </c>
      <c r="B1429" s="41" t="s">
        <v>293</v>
      </c>
      <c r="C1429" s="32">
        <v>27440</v>
      </c>
      <c r="D1429" s="35">
        <v>0</v>
      </c>
      <c r="E1429" s="35">
        <v>0</v>
      </c>
      <c r="F1429" s="35">
        <v>0</v>
      </c>
      <c r="G1429" s="35">
        <v>19547.5</v>
      </c>
      <c r="H1429" s="35">
        <v>0</v>
      </c>
      <c r="I1429" s="35">
        <v>0</v>
      </c>
      <c r="J1429" s="35">
        <v>0</v>
      </c>
      <c r="K1429" s="35">
        <v>0</v>
      </c>
      <c r="L1429" s="35">
        <v>0</v>
      </c>
      <c r="M1429" s="35">
        <v>0</v>
      </c>
      <c r="N1429" s="35">
        <v>-19547.5</v>
      </c>
      <c r="O1429" s="35">
        <v>0</v>
      </c>
      <c r="P1429" s="36">
        <v>0</v>
      </c>
      <c r="Q1429" s="35">
        <v>0</v>
      </c>
      <c r="R1429" s="35">
        <v>0</v>
      </c>
      <c r="S1429" s="35">
        <v>27440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6">
        <v>27440</v>
      </c>
      <c r="AD1429" s="33"/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42"/>
    </row>
    <row r="1430" spans="1:42" hidden="1" x14ac:dyDescent="0.3">
      <c r="A1430" s="30" t="s">
        <v>102</v>
      </c>
      <c r="B1430" s="41" t="s">
        <v>402</v>
      </c>
      <c r="C1430" s="32">
        <v>0</v>
      </c>
      <c r="D1430" s="35">
        <v>0</v>
      </c>
      <c r="E1430" s="35">
        <v>0</v>
      </c>
      <c r="F1430" s="35">
        <v>0</v>
      </c>
      <c r="G1430" s="35">
        <v>1380</v>
      </c>
      <c r="H1430" s="35">
        <v>0</v>
      </c>
      <c r="I1430" s="35">
        <v>0</v>
      </c>
      <c r="J1430" s="35">
        <v>0</v>
      </c>
      <c r="K1430" s="35">
        <v>0</v>
      </c>
      <c r="L1430" s="35">
        <v>0</v>
      </c>
      <c r="M1430" s="35">
        <v>0</v>
      </c>
      <c r="N1430" s="35">
        <v>-1380</v>
      </c>
      <c r="O1430" s="35">
        <v>0</v>
      </c>
      <c r="P1430" s="36">
        <v>0</v>
      </c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4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42"/>
    </row>
    <row r="1431" spans="1:42" hidden="1" x14ac:dyDescent="0.3">
      <c r="A1431" s="30" t="s">
        <v>102</v>
      </c>
      <c r="B1431" s="41" t="s">
        <v>340</v>
      </c>
      <c r="C1431" s="32">
        <v>1137.22</v>
      </c>
      <c r="D1431" s="35">
        <v>0</v>
      </c>
      <c r="E1431" s="35">
        <v>0</v>
      </c>
      <c r="F1431" s="35">
        <v>0</v>
      </c>
      <c r="G1431" s="35">
        <v>625</v>
      </c>
      <c r="H1431" s="35">
        <v>0</v>
      </c>
      <c r="I1431" s="35">
        <v>0</v>
      </c>
      <c r="J1431" s="35">
        <v>0</v>
      </c>
      <c r="K1431" s="35">
        <v>0</v>
      </c>
      <c r="L1431" s="35">
        <v>0</v>
      </c>
      <c r="M1431" s="35">
        <v>0</v>
      </c>
      <c r="N1431" s="35">
        <v>-625</v>
      </c>
      <c r="O1431" s="35">
        <v>0</v>
      </c>
      <c r="P1431" s="36">
        <v>0</v>
      </c>
      <c r="Q1431" s="35">
        <v>0</v>
      </c>
      <c r="R1431" s="35">
        <v>0</v>
      </c>
      <c r="S1431" s="35">
        <v>613.34</v>
      </c>
      <c r="T1431" s="35">
        <v>625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-101.12</v>
      </c>
      <c r="AC1431" s="36">
        <v>1137.22</v>
      </c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42"/>
    </row>
    <row r="1432" spans="1:42" hidden="1" x14ac:dyDescent="0.3">
      <c r="A1432" s="30" t="s">
        <v>102</v>
      </c>
      <c r="B1432" s="41" t="s">
        <v>294</v>
      </c>
      <c r="C1432" s="32">
        <v>3434.41</v>
      </c>
      <c r="D1432" s="35">
        <v>0</v>
      </c>
      <c r="E1432" s="35">
        <v>0</v>
      </c>
      <c r="F1432" s="35">
        <v>0</v>
      </c>
      <c r="G1432" s="35">
        <v>1650</v>
      </c>
      <c r="H1432" s="35">
        <v>84.44</v>
      </c>
      <c r="I1432" s="35">
        <v>0</v>
      </c>
      <c r="J1432" s="35">
        <v>0</v>
      </c>
      <c r="K1432" s="35">
        <v>0</v>
      </c>
      <c r="L1432" s="35">
        <v>0</v>
      </c>
      <c r="M1432" s="35">
        <v>0</v>
      </c>
      <c r="N1432" s="35">
        <v>-1734.44</v>
      </c>
      <c r="O1432" s="35">
        <v>0</v>
      </c>
      <c r="P1432" s="36">
        <v>-5.6843418860808002E-14</v>
      </c>
      <c r="Q1432" s="35">
        <v>0</v>
      </c>
      <c r="R1432" s="35">
        <v>0</v>
      </c>
      <c r="S1432" s="35">
        <v>3356.87</v>
      </c>
      <c r="T1432" s="35">
        <v>77.540000000000006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6">
        <v>3434.41</v>
      </c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42"/>
    </row>
    <row r="1433" spans="1:42" hidden="1" x14ac:dyDescent="0.3">
      <c r="A1433" s="30" t="s">
        <v>102</v>
      </c>
      <c r="B1433" s="45" t="s">
        <v>312</v>
      </c>
      <c r="C1433" s="32">
        <v>0</v>
      </c>
      <c r="D1433" s="35">
        <v>0</v>
      </c>
      <c r="E1433" s="35">
        <v>0</v>
      </c>
      <c r="F1433" s="35">
        <v>0</v>
      </c>
      <c r="G1433" s="35">
        <v>5835.85</v>
      </c>
      <c r="H1433" s="35">
        <v>0</v>
      </c>
      <c r="I1433" s="35">
        <v>0</v>
      </c>
      <c r="J1433" s="35">
        <v>0</v>
      </c>
      <c r="K1433" s="35">
        <v>0</v>
      </c>
      <c r="L1433" s="35">
        <v>0</v>
      </c>
      <c r="M1433" s="35">
        <v>0</v>
      </c>
      <c r="N1433" s="35">
        <v>-5835.85</v>
      </c>
      <c r="O1433" s="35">
        <v>0</v>
      </c>
      <c r="P1433" s="36">
        <v>0</v>
      </c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4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42"/>
    </row>
    <row r="1434" spans="1:42" hidden="1" x14ac:dyDescent="0.3">
      <c r="A1434" s="30" t="s">
        <v>102</v>
      </c>
      <c r="B1434" s="41" t="s">
        <v>520</v>
      </c>
      <c r="C1434" s="32">
        <v>0</v>
      </c>
      <c r="D1434" s="35">
        <v>0</v>
      </c>
      <c r="E1434" s="35">
        <v>0</v>
      </c>
      <c r="F1434" s="35">
        <v>0</v>
      </c>
      <c r="G1434" s="35">
        <v>5828.17</v>
      </c>
      <c r="H1434" s="35">
        <v>0</v>
      </c>
      <c r="I1434" s="35">
        <v>0</v>
      </c>
      <c r="J1434" s="35">
        <v>0</v>
      </c>
      <c r="K1434" s="35">
        <v>0</v>
      </c>
      <c r="L1434" s="35">
        <v>0</v>
      </c>
      <c r="M1434" s="35">
        <v>0</v>
      </c>
      <c r="N1434" s="35">
        <v>-5828.17</v>
      </c>
      <c r="O1434" s="35">
        <v>0</v>
      </c>
      <c r="P1434" s="36">
        <v>0</v>
      </c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4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42"/>
    </row>
    <row r="1435" spans="1:42" hidden="1" x14ac:dyDescent="0.3">
      <c r="A1435" s="30" t="s">
        <v>102</v>
      </c>
      <c r="B1435" s="46" t="s">
        <v>313</v>
      </c>
      <c r="C1435" s="32">
        <v>0</v>
      </c>
      <c r="D1435" s="35">
        <v>0</v>
      </c>
      <c r="E1435" s="35">
        <v>0</v>
      </c>
      <c r="F1435" s="35">
        <v>0</v>
      </c>
      <c r="G1435" s="35">
        <v>7.68</v>
      </c>
      <c r="H1435" s="35">
        <v>0</v>
      </c>
      <c r="I1435" s="35">
        <v>0</v>
      </c>
      <c r="J1435" s="35">
        <v>0</v>
      </c>
      <c r="K1435" s="35">
        <v>0</v>
      </c>
      <c r="L1435" s="35">
        <v>0</v>
      </c>
      <c r="M1435" s="35">
        <v>0</v>
      </c>
      <c r="N1435" s="35">
        <v>-7.68</v>
      </c>
      <c r="O1435" s="35">
        <v>0</v>
      </c>
      <c r="P1435" s="36">
        <v>0</v>
      </c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4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42"/>
    </row>
    <row r="1436" spans="1:42" hidden="1" x14ac:dyDescent="0.3">
      <c r="A1436" s="30" t="s">
        <v>102</v>
      </c>
      <c r="B1436" s="41" t="s">
        <v>315</v>
      </c>
      <c r="C1436" s="32">
        <v>0</v>
      </c>
      <c r="D1436" s="35">
        <v>0</v>
      </c>
      <c r="E1436" s="35">
        <v>0</v>
      </c>
      <c r="F1436" s="35">
        <v>0</v>
      </c>
      <c r="G1436" s="35">
        <v>7.68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  <c r="M1436" s="35">
        <v>0</v>
      </c>
      <c r="N1436" s="35">
        <v>-7.68</v>
      </c>
      <c r="O1436" s="35">
        <v>0</v>
      </c>
      <c r="P1436" s="36">
        <v>0</v>
      </c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4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42"/>
    </row>
    <row r="1437" spans="1:42" hidden="1" x14ac:dyDescent="0.3">
      <c r="A1437" s="30" t="s">
        <v>102</v>
      </c>
      <c r="B1437" s="45" t="s">
        <v>342</v>
      </c>
      <c r="C1437" s="32">
        <v>1765034.41</v>
      </c>
      <c r="D1437" s="35">
        <v>0</v>
      </c>
      <c r="E1437" s="35">
        <v>0</v>
      </c>
      <c r="F1437" s="35">
        <v>0</v>
      </c>
      <c r="G1437" s="35">
        <v>2255773.77</v>
      </c>
      <c r="H1437" s="35">
        <v>111.78</v>
      </c>
      <c r="I1437" s="35">
        <v>0</v>
      </c>
      <c r="J1437" s="35">
        <v>0</v>
      </c>
      <c r="K1437" s="35">
        <v>0</v>
      </c>
      <c r="L1437" s="35">
        <v>0</v>
      </c>
      <c r="M1437" s="35">
        <v>0</v>
      </c>
      <c r="N1437" s="35">
        <v>-2255885.5499999998</v>
      </c>
      <c r="O1437" s="35">
        <v>0</v>
      </c>
      <c r="P1437" s="36">
        <v>2.04892103283782E-10</v>
      </c>
      <c r="Q1437" s="35">
        <v>0</v>
      </c>
      <c r="R1437" s="35">
        <v>0</v>
      </c>
      <c r="S1437" s="35">
        <v>141462.39999999999</v>
      </c>
      <c r="T1437" s="35">
        <v>1623572.01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6">
        <v>1765034.41</v>
      </c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42"/>
    </row>
    <row r="1438" spans="1:42" hidden="1" x14ac:dyDescent="0.3">
      <c r="A1438" s="30" t="s">
        <v>102</v>
      </c>
      <c r="B1438" s="41" t="s">
        <v>343</v>
      </c>
      <c r="C1438" s="32">
        <v>0</v>
      </c>
      <c r="D1438" s="35">
        <v>0</v>
      </c>
      <c r="E1438" s="35">
        <v>0</v>
      </c>
      <c r="F1438" s="35">
        <v>0</v>
      </c>
      <c r="G1438" s="35">
        <v>24022.65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  <c r="M1438" s="35">
        <v>0</v>
      </c>
      <c r="N1438" s="35">
        <v>-24022.65</v>
      </c>
      <c r="O1438" s="35">
        <v>0</v>
      </c>
      <c r="P1438" s="36">
        <v>0</v>
      </c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4"/>
      <c r="AD1438" s="33"/>
      <c r="AE1438" s="33"/>
      <c r="AF1438" s="33"/>
      <c r="AG1438" s="33"/>
      <c r="AH1438" s="33"/>
      <c r="AI1438" s="33"/>
      <c r="AJ1438" s="33"/>
      <c r="AK1438" s="33"/>
      <c r="AL1438" s="33"/>
      <c r="AM1438" s="33"/>
      <c r="AN1438" s="33"/>
      <c r="AO1438" s="33"/>
      <c r="AP1438" s="42"/>
    </row>
    <row r="1439" spans="1:42" hidden="1" x14ac:dyDescent="0.3">
      <c r="A1439" s="30" t="s">
        <v>102</v>
      </c>
      <c r="B1439" s="41" t="s">
        <v>344</v>
      </c>
      <c r="C1439" s="32">
        <v>-2.7938540370087101E-11</v>
      </c>
      <c r="D1439" s="35">
        <v>0</v>
      </c>
      <c r="E1439" s="35">
        <v>0</v>
      </c>
      <c r="F1439" s="35">
        <v>0</v>
      </c>
      <c r="G1439" s="35">
        <v>1538437.19</v>
      </c>
      <c r="H1439" s="35">
        <v>111.78</v>
      </c>
      <c r="I1439" s="35">
        <v>0</v>
      </c>
      <c r="J1439" s="35">
        <v>0</v>
      </c>
      <c r="K1439" s="35">
        <v>0</v>
      </c>
      <c r="L1439" s="35">
        <v>0</v>
      </c>
      <c r="M1439" s="35">
        <v>0</v>
      </c>
      <c r="N1439" s="35">
        <v>-1538548.97</v>
      </c>
      <c r="O1439" s="35">
        <v>0</v>
      </c>
      <c r="P1439" s="36">
        <v>-2.7938540370087101E-11</v>
      </c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4"/>
      <c r="AD1439" s="33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42"/>
    </row>
    <row r="1440" spans="1:42" hidden="1" x14ac:dyDescent="0.3">
      <c r="A1440" s="30" t="s">
        <v>102</v>
      </c>
      <c r="B1440" s="41" t="s">
        <v>521</v>
      </c>
      <c r="C1440" s="32">
        <v>0</v>
      </c>
      <c r="D1440" s="35">
        <v>0</v>
      </c>
      <c r="E1440" s="35">
        <v>0</v>
      </c>
      <c r="F1440" s="35">
        <v>0</v>
      </c>
      <c r="G1440" s="35">
        <v>17005.669999999998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  <c r="M1440" s="35">
        <v>0</v>
      </c>
      <c r="N1440" s="35">
        <v>-17005.669999999998</v>
      </c>
      <c r="O1440" s="35">
        <v>0</v>
      </c>
      <c r="P1440" s="36">
        <v>0</v>
      </c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4"/>
      <c r="AD1440" s="33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42"/>
    </row>
    <row r="1441" spans="1:42" hidden="1" x14ac:dyDescent="0.3">
      <c r="A1441" s="30" t="s">
        <v>102</v>
      </c>
      <c r="B1441" s="41" t="s">
        <v>412</v>
      </c>
      <c r="C1441" s="32">
        <v>1737854.62</v>
      </c>
      <c r="D1441" s="35">
        <v>0</v>
      </c>
      <c r="E1441" s="35">
        <v>0</v>
      </c>
      <c r="F1441" s="35">
        <v>0</v>
      </c>
      <c r="G1441" s="35">
        <v>675577.68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  <c r="M1441" s="35">
        <v>0</v>
      </c>
      <c r="N1441" s="35">
        <v>-675577.68</v>
      </c>
      <c r="O1441" s="35">
        <v>0</v>
      </c>
      <c r="P1441" s="36">
        <v>0</v>
      </c>
      <c r="Q1441" s="35">
        <v>0</v>
      </c>
      <c r="R1441" s="35">
        <v>0</v>
      </c>
      <c r="S1441" s="35">
        <v>115502.5</v>
      </c>
      <c r="T1441" s="35">
        <v>1622352.12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0</v>
      </c>
      <c r="AA1441" s="35">
        <v>0</v>
      </c>
      <c r="AB1441" s="35">
        <v>0</v>
      </c>
      <c r="AC1441" s="36">
        <v>1737854.62</v>
      </c>
      <c r="AD1441" s="33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42"/>
    </row>
    <row r="1442" spans="1:42" hidden="1" x14ac:dyDescent="0.3">
      <c r="A1442" s="30" t="s">
        <v>102</v>
      </c>
      <c r="B1442" s="41" t="s">
        <v>414</v>
      </c>
      <c r="C1442" s="32">
        <v>27179.79</v>
      </c>
      <c r="D1442" s="35">
        <v>0</v>
      </c>
      <c r="E1442" s="35">
        <v>0</v>
      </c>
      <c r="F1442" s="35">
        <v>0</v>
      </c>
      <c r="G1442" s="35">
        <v>730.58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  <c r="M1442" s="35">
        <v>0</v>
      </c>
      <c r="N1442" s="35">
        <v>-730.58</v>
      </c>
      <c r="O1442" s="35">
        <v>0</v>
      </c>
      <c r="P1442" s="36">
        <v>0</v>
      </c>
      <c r="Q1442" s="35">
        <v>0</v>
      </c>
      <c r="R1442" s="35">
        <v>0</v>
      </c>
      <c r="S1442" s="35">
        <v>25959.9</v>
      </c>
      <c r="T1442" s="35">
        <v>1219.8900000000001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6">
        <v>27179.79</v>
      </c>
      <c r="AD1442" s="33"/>
      <c r="AE1442" s="33"/>
      <c r="AF1442" s="33"/>
      <c r="AG1442" s="33"/>
      <c r="AH1442" s="33"/>
      <c r="AI1442" s="33"/>
      <c r="AJ1442" s="33"/>
      <c r="AK1442" s="33"/>
      <c r="AL1442" s="33"/>
      <c r="AM1442" s="33"/>
      <c r="AN1442" s="33"/>
      <c r="AO1442" s="33"/>
      <c r="AP1442" s="42"/>
    </row>
    <row r="1443" spans="1:42" hidden="1" x14ac:dyDescent="0.3">
      <c r="A1443" s="30" t="s">
        <v>102</v>
      </c>
      <c r="B1443" s="45" t="s">
        <v>316</v>
      </c>
      <c r="C1443" s="32">
        <v>68711.399999999994</v>
      </c>
      <c r="D1443" s="35">
        <v>0</v>
      </c>
      <c r="E1443" s="35">
        <v>0</v>
      </c>
      <c r="F1443" s="35">
        <v>0</v>
      </c>
      <c r="G1443" s="35">
        <v>548073.12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  <c r="M1443" s="35">
        <v>0</v>
      </c>
      <c r="N1443" s="35">
        <v>-548073.12</v>
      </c>
      <c r="O1443" s="35">
        <v>0</v>
      </c>
      <c r="P1443" s="36">
        <v>0</v>
      </c>
      <c r="Q1443" s="35">
        <v>0</v>
      </c>
      <c r="R1443" s="35">
        <v>0</v>
      </c>
      <c r="S1443" s="35">
        <v>68711.399999999994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0</v>
      </c>
      <c r="AA1443" s="35">
        <v>0</v>
      </c>
      <c r="AB1443" s="35">
        <v>0</v>
      </c>
      <c r="AC1443" s="36">
        <v>68711.399999999994</v>
      </c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42"/>
    </row>
    <row r="1444" spans="1:42" hidden="1" x14ac:dyDescent="0.3">
      <c r="A1444" s="30" t="s">
        <v>102</v>
      </c>
      <c r="B1444" s="41" t="s">
        <v>317</v>
      </c>
      <c r="C1444" s="32">
        <v>68711.399999999994</v>
      </c>
      <c r="D1444" s="35">
        <v>0</v>
      </c>
      <c r="E1444" s="35">
        <v>0</v>
      </c>
      <c r="F1444" s="35">
        <v>0</v>
      </c>
      <c r="G1444" s="35">
        <v>548073.12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  <c r="M1444" s="35">
        <v>0</v>
      </c>
      <c r="N1444" s="35">
        <v>-548073.12</v>
      </c>
      <c r="O1444" s="35">
        <v>0</v>
      </c>
      <c r="P1444" s="36">
        <v>0</v>
      </c>
      <c r="Q1444" s="35">
        <v>0</v>
      </c>
      <c r="R1444" s="35">
        <v>0</v>
      </c>
      <c r="S1444" s="35">
        <v>68711.399999999994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0</v>
      </c>
      <c r="AA1444" s="35">
        <v>0</v>
      </c>
      <c r="AB1444" s="35">
        <v>0</v>
      </c>
      <c r="AC1444" s="36">
        <v>68711.399999999994</v>
      </c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42"/>
    </row>
    <row r="1445" spans="1:42" hidden="1" x14ac:dyDescent="0.3">
      <c r="A1445" s="30" t="s">
        <v>102</v>
      </c>
      <c r="B1445" s="45" t="s">
        <v>318</v>
      </c>
      <c r="C1445" s="32">
        <v>0</v>
      </c>
      <c r="D1445" s="35">
        <v>0</v>
      </c>
      <c r="E1445" s="35">
        <v>0</v>
      </c>
      <c r="F1445" s="35">
        <v>0</v>
      </c>
      <c r="G1445" s="35">
        <v>90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  <c r="M1445" s="35">
        <v>0</v>
      </c>
      <c r="N1445" s="35">
        <v>-90</v>
      </c>
      <c r="O1445" s="35">
        <v>0</v>
      </c>
      <c r="P1445" s="36">
        <v>0</v>
      </c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4"/>
      <c r="AD1445" s="33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42"/>
    </row>
    <row r="1446" spans="1:42" hidden="1" x14ac:dyDescent="0.3">
      <c r="A1446" s="30" t="s">
        <v>102</v>
      </c>
      <c r="B1446" s="41" t="s">
        <v>319</v>
      </c>
      <c r="C1446" s="32">
        <v>0</v>
      </c>
      <c r="D1446" s="35">
        <v>0</v>
      </c>
      <c r="E1446" s="35">
        <v>0</v>
      </c>
      <c r="F1446" s="35">
        <v>0</v>
      </c>
      <c r="G1446" s="35">
        <v>90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  <c r="M1446" s="35">
        <v>0</v>
      </c>
      <c r="N1446" s="35">
        <v>-90</v>
      </c>
      <c r="O1446" s="35">
        <v>0</v>
      </c>
      <c r="P1446" s="36">
        <v>0</v>
      </c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4"/>
      <c r="AD1446" s="33"/>
      <c r="AE1446" s="33"/>
      <c r="AF1446" s="33"/>
      <c r="AG1446" s="33"/>
      <c r="AH1446" s="33"/>
      <c r="AI1446" s="33"/>
      <c r="AJ1446" s="33"/>
      <c r="AK1446" s="33"/>
      <c r="AL1446" s="33"/>
      <c r="AM1446" s="33"/>
      <c r="AN1446" s="33"/>
      <c r="AO1446" s="33"/>
      <c r="AP1446" s="42"/>
    </row>
    <row r="1447" spans="1:42" hidden="1" x14ac:dyDescent="0.3">
      <c r="A1447" s="30" t="s">
        <v>102</v>
      </c>
      <c r="B1447" s="45" t="s">
        <v>522</v>
      </c>
      <c r="C1447" s="32">
        <v>0</v>
      </c>
      <c r="D1447" s="35">
        <v>0</v>
      </c>
      <c r="E1447" s="35">
        <v>0</v>
      </c>
      <c r="F1447" s="35">
        <v>0</v>
      </c>
      <c r="G1447" s="35">
        <v>286.13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  <c r="M1447" s="35">
        <v>0</v>
      </c>
      <c r="N1447" s="35">
        <v>-286.13</v>
      </c>
      <c r="O1447" s="35">
        <v>0</v>
      </c>
      <c r="P1447" s="36">
        <v>0</v>
      </c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4"/>
      <c r="AD1447" s="33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42"/>
    </row>
    <row r="1448" spans="1:42" hidden="1" x14ac:dyDescent="0.3">
      <c r="A1448" s="30" t="s">
        <v>102</v>
      </c>
      <c r="B1448" s="41" t="s">
        <v>523</v>
      </c>
      <c r="C1448" s="32">
        <v>0</v>
      </c>
      <c r="D1448" s="35">
        <v>0</v>
      </c>
      <c r="E1448" s="35">
        <v>0</v>
      </c>
      <c r="F1448" s="35">
        <v>0</v>
      </c>
      <c r="G1448" s="35">
        <v>286.13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  <c r="M1448" s="35">
        <v>0</v>
      </c>
      <c r="N1448" s="35">
        <v>-286.13</v>
      </c>
      <c r="O1448" s="35">
        <v>0</v>
      </c>
      <c r="P1448" s="36">
        <v>0</v>
      </c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4"/>
      <c r="AD1448" s="33"/>
      <c r="AE1448" s="33"/>
      <c r="AF1448" s="33"/>
      <c r="AG1448" s="33"/>
      <c r="AH1448" s="33"/>
      <c r="AI1448" s="33"/>
      <c r="AJ1448" s="33"/>
      <c r="AK1448" s="33"/>
      <c r="AL1448" s="33"/>
      <c r="AM1448" s="33"/>
      <c r="AN1448" s="33"/>
      <c r="AO1448" s="33"/>
      <c r="AP1448" s="42"/>
    </row>
    <row r="1449" spans="1:42" hidden="1" x14ac:dyDescent="0.3">
      <c r="A1449" s="30" t="s">
        <v>102</v>
      </c>
      <c r="B1449" s="44" t="s">
        <v>231</v>
      </c>
      <c r="C1449" s="32">
        <v>368338.78</v>
      </c>
      <c r="D1449" s="35">
        <v>0</v>
      </c>
      <c r="E1449" s="35">
        <v>0</v>
      </c>
      <c r="F1449" s="35">
        <v>0</v>
      </c>
      <c r="G1449" s="35">
        <v>1526077.15</v>
      </c>
      <c r="H1449" s="35">
        <v>17951.86</v>
      </c>
      <c r="I1449" s="35">
        <v>0</v>
      </c>
      <c r="J1449" s="35">
        <v>0</v>
      </c>
      <c r="K1449" s="35">
        <v>0</v>
      </c>
      <c r="L1449" s="35">
        <v>0</v>
      </c>
      <c r="M1449" s="35">
        <v>0</v>
      </c>
      <c r="N1449" s="35">
        <v>-1544029.01</v>
      </c>
      <c r="O1449" s="35">
        <v>0</v>
      </c>
      <c r="P1449" s="36">
        <v>-1.01863406598568E-10</v>
      </c>
      <c r="Q1449" s="35">
        <v>0</v>
      </c>
      <c r="R1449" s="35">
        <v>0</v>
      </c>
      <c r="S1449" s="35">
        <v>329718.77</v>
      </c>
      <c r="T1449" s="35">
        <v>38620.01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0</v>
      </c>
      <c r="AA1449" s="35">
        <v>0</v>
      </c>
      <c r="AB1449" s="35">
        <v>0</v>
      </c>
      <c r="AC1449" s="36">
        <v>368338.78</v>
      </c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42"/>
    </row>
    <row r="1450" spans="1:42" hidden="1" x14ac:dyDescent="0.3">
      <c r="A1450" s="30" t="s">
        <v>102</v>
      </c>
      <c r="B1450" s="41" t="s">
        <v>250</v>
      </c>
      <c r="C1450" s="32">
        <v>6502.68</v>
      </c>
      <c r="D1450" s="35">
        <v>0</v>
      </c>
      <c r="E1450" s="35">
        <v>0</v>
      </c>
      <c r="F1450" s="35">
        <v>0</v>
      </c>
      <c r="G1450" s="35">
        <v>2906.2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  <c r="M1450" s="35">
        <v>0</v>
      </c>
      <c r="N1450" s="35">
        <v>-2906.2</v>
      </c>
      <c r="O1450" s="35">
        <v>0</v>
      </c>
      <c r="P1450" s="36">
        <v>0</v>
      </c>
      <c r="Q1450" s="35">
        <v>0</v>
      </c>
      <c r="R1450" s="35">
        <v>0</v>
      </c>
      <c r="S1450" s="35">
        <v>6502.68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6">
        <v>6502.68</v>
      </c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42"/>
    </row>
    <row r="1451" spans="1:42" hidden="1" x14ac:dyDescent="0.3">
      <c r="A1451" s="30" t="s">
        <v>102</v>
      </c>
      <c r="B1451" s="41" t="s">
        <v>267</v>
      </c>
      <c r="C1451" s="32">
        <v>1912.76</v>
      </c>
      <c r="D1451" s="35">
        <v>0</v>
      </c>
      <c r="E1451" s="35">
        <v>0</v>
      </c>
      <c r="F1451" s="35">
        <v>0</v>
      </c>
      <c r="G1451" s="35">
        <v>125.98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  <c r="M1451" s="35">
        <v>0</v>
      </c>
      <c r="N1451" s="35">
        <v>-125.98</v>
      </c>
      <c r="O1451" s="35">
        <v>0</v>
      </c>
      <c r="P1451" s="36">
        <v>0</v>
      </c>
      <c r="Q1451" s="35">
        <v>0</v>
      </c>
      <c r="R1451" s="35">
        <v>0</v>
      </c>
      <c r="S1451" s="35">
        <v>1912.76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6">
        <v>1912.76</v>
      </c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42"/>
    </row>
    <row r="1452" spans="1:42" hidden="1" x14ac:dyDescent="0.3">
      <c r="A1452" s="30" t="s">
        <v>102</v>
      </c>
      <c r="B1452" s="41" t="s">
        <v>501</v>
      </c>
      <c r="C1452" s="32">
        <v>0</v>
      </c>
      <c r="D1452" s="35">
        <v>0</v>
      </c>
      <c r="E1452" s="35">
        <v>0</v>
      </c>
      <c r="F1452" s="35">
        <v>0</v>
      </c>
      <c r="G1452" s="35">
        <v>2553.5500000000002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  <c r="M1452" s="35">
        <v>0</v>
      </c>
      <c r="N1452" s="35">
        <v>-2553.5500000000002</v>
      </c>
      <c r="O1452" s="35">
        <v>0</v>
      </c>
      <c r="P1452" s="36">
        <v>0</v>
      </c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C1452" s="34"/>
      <c r="AD1452" s="33"/>
      <c r="AE1452" s="33"/>
      <c r="AF1452" s="33"/>
      <c r="AG1452" s="33"/>
      <c r="AH1452" s="33"/>
      <c r="AI1452" s="33"/>
      <c r="AJ1452" s="33"/>
      <c r="AK1452" s="33"/>
      <c r="AL1452" s="33"/>
      <c r="AM1452" s="33"/>
      <c r="AN1452" s="33"/>
      <c r="AO1452" s="33"/>
      <c r="AP1452" s="42"/>
    </row>
    <row r="1453" spans="1:42" hidden="1" x14ac:dyDescent="0.3">
      <c r="A1453" s="30" t="s">
        <v>102</v>
      </c>
      <c r="B1453" s="41" t="s">
        <v>251</v>
      </c>
      <c r="C1453" s="32">
        <v>9.0949470177292804E-13</v>
      </c>
      <c r="D1453" s="35">
        <v>0</v>
      </c>
      <c r="E1453" s="35">
        <v>0</v>
      </c>
      <c r="F1453" s="35">
        <v>0</v>
      </c>
      <c r="G1453" s="35">
        <v>11108.42</v>
      </c>
      <c r="H1453" s="35">
        <v>7897.63</v>
      </c>
      <c r="I1453" s="35">
        <v>0</v>
      </c>
      <c r="J1453" s="35">
        <v>0</v>
      </c>
      <c r="K1453" s="35">
        <v>0</v>
      </c>
      <c r="L1453" s="35">
        <v>0</v>
      </c>
      <c r="M1453" s="35">
        <v>0</v>
      </c>
      <c r="N1453" s="35">
        <v>-19006.05</v>
      </c>
      <c r="O1453" s="35">
        <v>0</v>
      </c>
      <c r="P1453" s="36">
        <v>9.0949470177292804E-13</v>
      </c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C1453" s="34"/>
      <c r="AD1453" s="33"/>
      <c r="AE1453" s="33"/>
      <c r="AF1453" s="33"/>
      <c r="AG1453" s="33"/>
      <c r="AH1453" s="33"/>
      <c r="AI1453" s="33"/>
      <c r="AJ1453" s="33"/>
      <c r="AK1453" s="33"/>
      <c r="AL1453" s="33"/>
      <c r="AM1453" s="33"/>
      <c r="AN1453" s="33"/>
      <c r="AO1453" s="33"/>
      <c r="AP1453" s="42"/>
    </row>
    <row r="1454" spans="1:42" hidden="1" x14ac:dyDescent="0.3">
      <c r="A1454" s="30" t="s">
        <v>102</v>
      </c>
      <c r="B1454" s="41" t="s">
        <v>276</v>
      </c>
      <c r="C1454" s="32">
        <v>4758.6000000000104</v>
      </c>
      <c r="D1454" s="35">
        <v>0</v>
      </c>
      <c r="E1454" s="35">
        <v>0</v>
      </c>
      <c r="F1454" s="35">
        <v>0</v>
      </c>
      <c r="G1454" s="35">
        <v>156198.66</v>
      </c>
      <c r="H1454" s="35">
        <v>3356.9</v>
      </c>
      <c r="I1454" s="35">
        <v>0</v>
      </c>
      <c r="J1454" s="35">
        <v>0</v>
      </c>
      <c r="K1454" s="35">
        <v>0</v>
      </c>
      <c r="L1454" s="35">
        <v>0</v>
      </c>
      <c r="M1454" s="35">
        <v>0</v>
      </c>
      <c r="N1454" s="35">
        <v>-159555.56</v>
      </c>
      <c r="O1454" s="35">
        <v>0</v>
      </c>
      <c r="P1454" s="36">
        <v>5.9117155615240303E-12</v>
      </c>
      <c r="Q1454" s="35">
        <v>0</v>
      </c>
      <c r="R1454" s="35">
        <v>0</v>
      </c>
      <c r="S1454" s="35">
        <v>3979</v>
      </c>
      <c r="T1454" s="35">
        <v>779.6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6">
        <v>4758.6000000000004</v>
      </c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42"/>
    </row>
    <row r="1455" spans="1:42" hidden="1" x14ac:dyDescent="0.3">
      <c r="A1455" s="30" t="s">
        <v>102</v>
      </c>
      <c r="B1455" s="41" t="s">
        <v>345</v>
      </c>
      <c r="C1455" s="32">
        <v>0</v>
      </c>
      <c r="D1455" s="35">
        <v>0</v>
      </c>
      <c r="E1455" s="35">
        <v>0</v>
      </c>
      <c r="F1455" s="35">
        <v>0</v>
      </c>
      <c r="G1455" s="35">
        <v>2527.59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  <c r="M1455" s="35">
        <v>0</v>
      </c>
      <c r="N1455" s="35">
        <v>-2527.59</v>
      </c>
      <c r="O1455" s="35">
        <v>0</v>
      </c>
      <c r="P1455" s="36">
        <v>0</v>
      </c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C1455" s="34"/>
      <c r="AD1455" s="33"/>
      <c r="AE1455" s="33"/>
      <c r="AF1455" s="33"/>
      <c r="AG1455" s="33"/>
      <c r="AH1455" s="33"/>
      <c r="AI1455" s="33"/>
      <c r="AJ1455" s="33"/>
      <c r="AK1455" s="33"/>
      <c r="AL1455" s="33"/>
      <c r="AM1455" s="33"/>
      <c r="AN1455" s="33"/>
      <c r="AO1455" s="33"/>
      <c r="AP1455" s="42"/>
    </row>
    <row r="1456" spans="1:42" hidden="1" x14ac:dyDescent="0.3">
      <c r="A1456" s="30" t="s">
        <v>102</v>
      </c>
      <c r="B1456" s="41" t="s">
        <v>346</v>
      </c>
      <c r="C1456" s="32">
        <v>4723.6400000000003</v>
      </c>
      <c r="D1456" s="35">
        <v>0</v>
      </c>
      <c r="E1456" s="35">
        <v>0</v>
      </c>
      <c r="F1456" s="35">
        <v>0</v>
      </c>
      <c r="G1456" s="35">
        <v>4967.25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  <c r="M1456" s="35">
        <v>0</v>
      </c>
      <c r="N1456" s="35">
        <v>-4967.25</v>
      </c>
      <c r="O1456" s="35">
        <v>0</v>
      </c>
      <c r="P1456" s="36">
        <v>0</v>
      </c>
      <c r="Q1456" s="35">
        <v>0</v>
      </c>
      <c r="R1456" s="35">
        <v>0</v>
      </c>
      <c r="S1456" s="35">
        <v>4261.04</v>
      </c>
      <c r="T1456" s="35">
        <v>462.6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6">
        <v>4723.6400000000003</v>
      </c>
      <c r="AD1456" s="33"/>
      <c r="AE1456" s="33"/>
      <c r="AF1456" s="33"/>
      <c r="AG1456" s="33"/>
      <c r="AH1456" s="33"/>
      <c r="AI1456" s="33"/>
      <c r="AJ1456" s="33"/>
      <c r="AK1456" s="33"/>
      <c r="AL1456" s="33"/>
      <c r="AM1456" s="33"/>
      <c r="AN1456" s="33"/>
      <c r="AO1456" s="33"/>
      <c r="AP1456" s="42"/>
    </row>
    <row r="1457" spans="1:42" hidden="1" x14ac:dyDescent="0.3">
      <c r="A1457" s="30" t="s">
        <v>102</v>
      </c>
      <c r="B1457" s="41" t="s">
        <v>347</v>
      </c>
      <c r="C1457" s="32">
        <v>0</v>
      </c>
      <c r="D1457" s="35">
        <v>0</v>
      </c>
      <c r="E1457" s="35">
        <v>0</v>
      </c>
      <c r="F1457" s="35">
        <v>0</v>
      </c>
      <c r="G1457" s="35">
        <v>1049.02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  <c r="M1457" s="35">
        <v>0</v>
      </c>
      <c r="N1457" s="35">
        <v>-1049.02</v>
      </c>
      <c r="O1457" s="35">
        <v>0</v>
      </c>
      <c r="P1457" s="36">
        <v>0</v>
      </c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4"/>
      <c r="AD1457" s="33"/>
      <c r="AE1457" s="33"/>
      <c r="AF1457" s="33"/>
      <c r="AG1457" s="33"/>
      <c r="AH1457" s="33"/>
      <c r="AI1457" s="33"/>
      <c r="AJ1457" s="33"/>
      <c r="AK1457" s="33"/>
      <c r="AL1457" s="33"/>
      <c r="AM1457" s="33"/>
      <c r="AN1457" s="33"/>
      <c r="AO1457" s="33"/>
      <c r="AP1457" s="42"/>
    </row>
    <row r="1458" spans="1:42" hidden="1" x14ac:dyDescent="0.3">
      <c r="A1458" s="30" t="s">
        <v>102</v>
      </c>
      <c r="B1458" s="41" t="s">
        <v>348</v>
      </c>
      <c r="C1458" s="32">
        <v>170023</v>
      </c>
      <c r="D1458" s="35">
        <v>0</v>
      </c>
      <c r="E1458" s="35">
        <v>0</v>
      </c>
      <c r="F1458" s="35">
        <v>0</v>
      </c>
      <c r="G1458" s="35">
        <v>183479.99</v>
      </c>
      <c r="H1458" s="35">
        <v>0</v>
      </c>
      <c r="I1458" s="35">
        <v>0</v>
      </c>
      <c r="J1458" s="35">
        <v>0</v>
      </c>
      <c r="K1458" s="35">
        <v>0</v>
      </c>
      <c r="L1458" s="35">
        <v>0</v>
      </c>
      <c r="M1458" s="35">
        <v>0</v>
      </c>
      <c r="N1458" s="35">
        <v>-183479.99</v>
      </c>
      <c r="O1458" s="35">
        <v>0</v>
      </c>
      <c r="P1458" s="36">
        <v>0</v>
      </c>
      <c r="Q1458" s="35">
        <v>0</v>
      </c>
      <c r="R1458" s="35">
        <v>0</v>
      </c>
      <c r="S1458" s="35">
        <v>170023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6">
        <v>170023</v>
      </c>
      <c r="AD1458" s="33"/>
      <c r="AE1458" s="33"/>
      <c r="AF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42"/>
    </row>
    <row r="1459" spans="1:42" hidden="1" x14ac:dyDescent="0.3">
      <c r="A1459" s="30" t="s">
        <v>102</v>
      </c>
      <c r="B1459" s="41" t="s">
        <v>473</v>
      </c>
      <c r="C1459" s="32">
        <v>10205.99</v>
      </c>
      <c r="D1459" s="35">
        <v>0</v>
      </c>
      <c r="E1459" s="35">
        <v>0</v>
      </c>
      <c r="F1459" s="35">
        <v>0</v>
      </c>
      <c r="G1459" s="35">
        <v>306.27999999999997</v>
      </c>
      <c r="H1459" s="35">
        <v>0</v>
      </c>
      <c r="I1459" s="35">
        <v>0</v>
      </c>
      <c r="J1459" s="35">
        <v>0</v>
      </c>
      <c r="K1459" s="35">
        <v>0</v>
      </c>
      <c r="L1459" s="35">
        <v>0</v>
      </c>
      <c r="M1459" s="35">
        <v>0</v>
      </c>
      <c r="N1459" s="35">
        <v>-306.27999999999997</v>
      </c>
      <c r="O1459" s="35">
        <v>0</v>
      </c>
      <c r="P1459" s="36">
        <v>0</v>
      </c>
      <c r="Q1459" s="35">
        <v>0</v>
      </c>
      <c r="R1459" s="35">
        <v>0</v>
      </c>
      <c r="S1459" s="35">
        <v>10351.969999999999</v>
      </c>
      <c r="T1459" s="35">
        <v>-145.97999999999999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0</v>
      </c>
      <c r="AA1459" s="35">
        <v>0</v>
      </c>
      <c r="AB1459" s="35">
        <v>0</v>
      </c>
      <c r="AC1459" s="36">
        <v>10205.99</v>
      </c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42"/>
    </row>
    <row r="1460" spans="1:42" hidden="1" x14ac:dyDescent="0.3">
      <c r="A1460" s="30" t="s">
        <v>102</v>
      </c>
      <c r="B1460" s="41" t="s">
        <v>268</v>
      </c>
      <c r="C1460" s="32">
        <v>20450.060000000001</v>
      </c>
      <c r="D1460" s="35">
        <v>0</v>
      </c>
      <c r="E1460" s="35">
        <v>0</v>
      </c>
      <c r="F1460" s="35">
        <v>0</v>
      </c>
      <c r="G1460" s="35">
        <v>14396.15</v>
      </c>
      <c r="H1460" s="35">
        <v>0</v>
      </c>
      <c r="I1460" s="35">
        <v>0</v>
      </c>
      <c r="J1460" s="35">
        <v>0</v>
      </c>
      <c r="K1460" s="35">
        <v>0</v>
      </c>
      <c r="L1460" s="35">
        <v>0</v>
      </c>
      <c r="M1460" s="35">
        <v>0</v>
      </c>
      <c r="N1460" s="35">
        <v>-14396.15</v>
      </c>
      <c r="O1460" s="35">
        <v>0</v>
      </c>
      <c r="P1460" s="36">
        <v>0</v>
      </c>
      <c r="Q1460" s="35">
        <v>0</v>
      </c>
      <c r="R1460" s="35">
        <v>0</v>
      </c>
      <c r="S1460" s="35">
        <v>12396.95</v>
      </c>
      <c r="T1460" s="35">
        <v>8053.11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6">
        <v>20450.060000000001</v>
      </c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42"/>
    </row>
    <row r="1461" spans="1:42" hidden="1" x14ac:dyDescent="0.3">
      <c r="A1461" s="30" t="s">
        <v>102</v>
      </c>
      <c r="B1461" s="41" t="s">
        <v>295</v>
      </c>
      <c r="C1461" s="32">
        <v>0</v>
      </c>
      <c r="D1461" s="35">
        <v>0</v>
      </c>
      <c r="E1461" s="35">
        <v>0</v>
      </c>
      <c r="F1461" s="35">
        <v>0</v>
      </c>
      <c r="G1461" s="35">
        <v>1489.16</v>
      </c>
      <c r="H1461" s="35">
        <v>0</v>
      </c>
      <c r="I1461" s="35">
        <v>0</v>
      </c>
      <c r="J1461" s="35">
        <v>0</v>
      </c>
      <c r="K1461" s="35">
        <v>0</v>
      </c>
      <c r="L1461" s="35">
        <v>0</v>
      </c>
      <c r="M1461" s="35">
        <v>0</v>
      </c>
      <c r="N1461" s="35">
        <v>-1489.16</v>
      </c>
      <c r="O1461" s="35">
        <v>0</v>
      </c>
      <c r="P1461" s="36">
        <v>0</v>
      </c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4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42"/>
    </row>
    <row r="1462" spans="1:42" hidden="1" x14ac:dyDescent="0.3">
      <c r="A1462" s="30" t="s">
        <v>102</v>
      </c>
      <c r="B1462" s="41" t="s">
        <v>349</v>
      </c>
      <c r="C1462" s="32">
        <v>0</v>
      </c>
      <c r="D1462" s="35">
        <v>0</v>
      </c>
      <c r="E1462" s="35">
        <v>0</v>
      </c>
      <c r="F1462" s="35">
        <v>0</v>
      </c>
      <c r="G1462" s="35">
        <v>584.64</v>
      </c>
      <c r="H1462" s="35">
        <v>0</v>
      </c>
      <c r="I1462" s="35">
        <v>0</v>
      </c>
      <c r="J1462" s="35">
        <v>0</v>
      </c>
      <c r="K1462" s="35">
        <v>0</v>
      </c>
      <c r="L1462" s="35">
        <v>0</v>
      </c>
      <c r="M1462" s="35">
        <v>0</v>
      </c>
      <c r="N1462" s="35">
        <v>-584.64</v>
      </c>
      <c r="O1462" s="35">
        <v>0</v>
      </c>
      <c r="P1462" s="36">
        <v>0</v>
      </c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4"/>
      <c r="AD1462" s="33"/>
      <c r="AE1462" s="33"/>
      <c r="AF1462" s="33"/>
      <c r="AG1462" s="33"/>
      <c r="AH1462" s="33"/>
      <c r="AI1462" s="33"/>
      <c r="AJ1462" s="33"/>
      <c r="AK1462" s="33"/>
      <c r="AL1462" s="33"/>
      <c r="AM1462" s="33"/>
      <c r="AN1462" s="33"/>
      <c r="AO1462" s="33"/>
      <c r="AP1462" s="42"/>
    </row>
    <row r="1463" spans="1:42" hidden="1" x14ac:dyDescent="0.3">
      <c r="A1463" s="30" t="s">
        <v>102</v>
      </c>
      <c r="B1463" s="41" t="s">
        <v>350</v>
      </c>
      <c r="C1463" s="32">
        <v>58867.08</v>
      </c>
      <c r="D1463" s="35">
        <v>0</v>
      </c>
      <c r="E1463" s="35">
        <v>0</v>
      </c>
      <c r="F1463" s="35">
        <v>0</v>
      </c>
      <c r="G1463" s="35">
        <v>45100.97</v>
      </c>
      <c r="H1463" s="35">
        <v>0</v>
      </c>
      <c r="I1463" s="35">
        <v>0</v>
      </c>
      <c r="J1463" s="35">
        <v>0</v>
      </c>
      <c r="K1463" s="35">
        <v>0</v>
      </c>
      <c r="L1463" s="35">
        <v>0</v>
      </c>
      <c r="M1463" s="35">
        <v>0</v>
      </c>
      <c r="N1463" s="35">
        <v>-45100.97</v>
      </c>
      <c r="O1463" s="35">
        <v>0</v>
      </c>
      <c r="P1463" s="36">
        <v>0</v>
      </c>
      <c r="Q1463" s="35">
        <v>0</v>
      </c>
      <c r="R1463" s="35">
        <v>0</v>
      </c>
      <c r="S1463" s="35">
        <v>40015.57</v>
      </c>
      <c r="T1463" s="35">
        <v>18851.509999999998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6">
        <v>58867.08</v>
      </c>
      <c r="AD1463" s="33"/>
      <c r="AE1463" s="33"/>
      <c r="AF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42"/>
    </row>
    <row r="1464" spans="1:42" hidden="1" x14ac:dyDescent="0.3">
      <c r="A1464" s="30" t="s">
        <v>102</v>
      </c>
      <c r="B1464" s="41" t="s">
        <v>269</v>
      </c>
      <c r="C1464" s="32">
        <v>-6.9576344685628997E-11</v>
      </c>
      <c r="D1464" s="35">
        <v>0</v>
      </c>
      <c r="E1464" s="35">
        <v>0</v>
      </c>
      <c r="F1464" s="35">
        <v>0</v>
      </c>
      <c r="G1464" s="35">
        <v>953960.37</v>
      </c>
      <c r="H1464" s="35">
        <v>2442.6999999999998</v>
      </c>
      <c r="I1464" s="35">
        <v>0</v>
      </c>
      <c r="J1464" s="35">
        <v>0</v>
      </c>
      <c r="K1464" s="35">
        <v>0</v>
      </c>
      <c r="L1464" s="35">
        <v>0</v>
      </c>
      <c r="M1464" s="35">
        <v>0</v>
      </c>
      <c r="N1464" s="35">
        <v>-956403.07</v>
      </c>
      <c r="O1464" s="35">
        <v>0</v>
      </c>
      <c r="P1464" s="36">
        <v>-6.9576344685628997E-11</v>
      </c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4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42"/>
    </row>
    <row r="1465" spans="1:42" hidden="1" x14ac:dyDescent="0.3">
      <c r="A1465" s="30" t="s">
        <v>102</v>
      </c>
      <c r="B1465" s="41" t="s">
        <v>232</v>
      </c>
      <c r="C1465" s="32">
        <v>35042.449999999997</v>
      </c>
      <c r="D1465" s="35">
        <v>0</v>
      </c>
      <c r="E1465" s="35">
        <v>0</v>
      </c>
      <c r="F1465" s="35">
        <v>0</v>
      </c>
      <c r="G1465" s="35">
        <v>29830.67</v>
      </c>
      <c r="H1465" s="35">
        <v>0</v>
      </c>
      <c r="I1465" s="35">
        <v>0</v>
      </c>
      <c r="J1465" s="35">
        <v>0</v>
      </c>
      <c r="K1465" s="35">
        <v>0</v>
      </c>
      <c r="L1465" s="35">
        <v>0</v>
      </c>
      <c r="M1465" s="35">
        <v>0</v>
      </c>
      <c r="N1465" s="35">
        <v>-29830.67</v>
      </c>
      <c r="O1465" s="35">
        <v>0</v>
      </c>
      <c r="P1465" s="36">
        <v>0</v>
      </c>
      <c r="Q1465" s="35">
        <v>0</v>
      </c>
      <c r="R1465" s="35">
        <v>0</v>
      </c>
      <c r="S1465" s="35">
        <v>34783.53</v>
      </c>
      <c r="T1465" s="35">
        <v>258.92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6">
        <v>35042.449999999997</v>
      </c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42"/>
    </row>
    <row r="1466" spans="1:42" hidden="1" x14ac:dyDescent="0.3">
      <c r="A1466" s="30" t="s">
        <v>102</v>
      </c>
      <c r="B1466" s="41" t="s">
        <v>352</v>
      </c>
      <c r="C1466" s="32">
        <v>52346.92</v>
      </c>
      <c r="D1466" s="35">
        <v>0</v>
      </c>
      <c r="E1466" s="35">
        <v>0</v>
      </c>
      <c r="F1466" s="35">
        <v>0</v>
      </c>
      <c r="G1466" s="35">
        <v>92274.96</v>
      </c>
      <c r="H1466" s="35">
        <v>3270.61</v>
      </c>
      <c r="I1466" s="35">
        <v>0</v>
      </c>
      <c r="J1466" s="35">
        <v>0</v>
      </c>
      <c r="K1466" s="35">
        <v>0</v>
      </c>
      <c r="L1466" s="35">
        <v>0</v>
      </c>
      <c r="M1466" s="35">
        <v>0</v>
      </c>
      <c r="N1466" s="35">
        <v>-95545.57</v>
      </c>
      <c r="O1466" s="35">
        <v>0</v>
      </c>
      <c r="P1466" s="36">
        <v>-4.5474735088646402E-13</v>
      </c>
      <c r="Q1466" s="35">
        <v>0</v>
      </c>
      <c r="R1466" s="35">
        <v>0</v>
      </c>
      <c r="S1466" s="35">
        <v>42244.06</v>
      </c>
      <c r="T1466" s="35">
        <v>10102.86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0</v>
      </c>
      <c r="AA1466" s="35">
        <v>0</v>
      </c>
      <c r="AB1466" s="35">
        <v>0</v>
      </c>
      <c r="AC1466" s="36">
        <v>52346.92</v>
      </c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42"/>
    </row>
    <row r="1467" spans="1:42" hidden="1" x14ac:dyDescent="0.3">
      <c r="A1467" s="30" t="s">
        <v>102</v>
      </c>
      <c r="B1467" s="41" t="s">
        <v>426</v>
      </c>
      <c r="C1467" s="32">
        <v>2954.83</v>
      </c>
      <c r="D1467" s="35">
        <v>0</v>
      </c>
      <c r="E1467" s="35">
        <v>0</v>
      </c>
      <c r="F1467" s="35">
        <v>0</v>
      </c>
      <c r="G1467" s="35">
        <v>3333.17</v>
      </c>
      <c r="H1467" s="35">
        <v>0</v>
      </c>
      <c r="I1467" s="35">
        <v>0</v>
      </c>
      <c r="J1467" s="35">
        <v>0</v>
      </c>
      <c r="K1467" s="35">
        <v>0</v>
      </c>
      <c r="L1467" s="35">
        <v>0</v>
      </c>
      <c r="M1467" s="35">
        <v>0</v>
      </c>
      <c r="N1467" s="35">
        <v>-3333.17</v>
      </c>
      <c r="O1467" s="35">
        <v>0</v>
      </c>
      <c r="P1467" s="36">
        <v>0</v>
      </c>
      <c r="Q1467" s="35">
        <v>0</v>
      </c>
      <c r="R1467" s="35">
        <v>0</v>
      </c>
      <c r="S1467" s="35">
        <v>2697.44</v>
      </c>
      <c r="T1467" s="35">
        <v>257.39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6">
        <v>2954.83</v>
      </c>
      <c r="AD1467" s="33"/>
      <c r="AE1467" s="33"/>
      <c r="AF1467" s="33"/>
      <c r="AG1467" s="33"/>
      <c r="AH1467" s="33"/>
      <c r="AI1467" s="33"/>
      <c r="AJ1467" s="33"/>
      <c r="AK1467" s="33"/>
      <c r="AL1467" s="33"/>
      <c r="AM1467" s="33"/>
      <c r="AN1467" s="33"/>
      <c r="AO1467" s="33"/>
      <c r="AP1467" s="42"/>
    </row>
    <row r="1468" spans="1:42" hidden="1" x14ac:dyDescent="0.3">
      <c r="A1468" s="30" t="s">
        <v>102</v>
      </c>
      <c r="B1468" s="41" t="s">
        <v>296</v>
      </c>
      <c r="C1468" s="32">
        <v>120.12</v>
      </c>
      <c r="D1468" s="35">
        <v>0</v>
      </c>
      <c r="E1468" s="35">
        <v>0</v>
      </c>
      <c r="F1468" s="35">
        <v>0</v>
      </c>
      <c r="G1468" s="35">
        <v>4223.3900000000003</v>
      </c>
      <c r="H1468" s="35">
        <v>0</v>
      </c>
      <c r="I1468" s="35">
        <v>0</v>
      </c>
      <c r="J1468" s="35">
        <v>0</v>
      </c>
      <c r="K1468" s="35">
        <v>0</v>
      </c>
      <c r="L1468" s="35">
        <v>0</v>
      </c>
      <c r="M1468" s="35">
        <v>0</v>
      </c>
      <c r="N1468" s="35">
        <v>-4223.3900000000003</v>
      </c>
      <c r="O1468" s="35">
        <v>0</v>
      </c>
      <c r="P1468" s="36">
        <v>0</v>
      </c>
      <c r="Q1468" s="35">
        <v>0</v>
      </c>
      <c r="R1468" s="35">
        <v>0</v>
      </c>
      <c r="S1468" s="35">
        <v>120.12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6">
        <v>120.12</v>
      </c>
      <c r="AD1468" s="33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42"/>
    </row>
    <row r="1469" spans="1:42" hidden="1" x14ac:dyDescent="0.3">
      <c r="A1469" s="30" t="s">
        <v>102</v>
      </c>
      <c r="B1469" s="41" t="s">
        <v>353</v>
      </c>
      <c r="C1469" s="32">
        <v>-4.5474735088646402E-13</v>
      </c>
      <c r="D1469" s="35">
        <v>0</v>
      </c>
      <c r="E1469" s="35">
        <v>0</v>
      </c>
      <c r="F1469" s="35">
        <v>0</v>
      </c>
      <c r="G1469" s="35">
        <v>15660.73</v>
      </c>
      <c r="H1469" s="35">
        <v>984.02</v>
      </c>
      <c r="I1469" s="35">
        <v>0</v>
      </c>
      <c r="J1469" s="35">
        <v>0</v>
      </c>
      <c r="K1469" s="35">
        <v>0</v>
      </c>
      <c r="L1469" s="35">
        <v>0</v>
      </c>
      <c r="M1469" s="35">
        <v>0</v>
      </c>
      <c r="N1469" s="35">
        <v>-16644.75</v>
      </c>
      <c r="O1469" s="35">
        <v>0</v>
      </c>
      <c r="P1469" s="36">
        <v>-4.5474735088646402E-13</v>
      </c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4"/>
      <c r="AD1469" s="33"/>
      <c r="AE1469" s="33"/>
      <c r="AF1469" s="33"/>
      <c r="AG1469" s="33"/>
      <c r="AH1469" s="33"/>
      <c r="AI1469" s="33"/>
      <c r="AJ1469" s="33"/>
      <c r="AK1469" s="33"/>
      <c r="AL1469" s="33"/>
      <c r="AM1469" s="33"/>
      <c r="AN1469" s="33"/>
      <c r="AO1469" s="33"/>
      <c r="AP1469" s="42"/>
    </row>
    <row r="1470" spans="1:42" hidden="1" x14ac:dyDescent="0.3">
      <c r="A1470" s="30" t="s">
        <v>102</v>
      </c>
      <c r="B1470" s="41" t="s">
        <v>524</v>
      </c>
      <c r="C1470" s="32">
        <v>430.65</v>
      </c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4"/>
      <c r="Q1470" s="35">
        <v>0</v>
      </c>
      <c r="R1470" s="35">
        <v>0</v>
      </c>
      <c r="S1470" s="35">
        <v>430.65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6">
        <v>430.65</v>
      </c>
      <c r="AD1470" s="33"/>
      <c r="AE1470" s="33"/>
      <c r="AF1470" s="33"/>
      <c r="AG1470" s="33"/>
      <c r="AH1470" s="33"/>
      <c r="AI1470" s="33"/>
      <c r="AJ1470" s="33"/>
      <c r="AK1470" s="33"/>
      <c r="AL1470" s="33"/>
      <c r="AM1470" s="33"/>
      <c r="AN1470" s="33"/>
      <c r="AO1470" s="33"/>
      <c r="AP1470" s="42"/>
    </row>
    <row r="1471" spans="1:42" hidden="1" x14ac:dyDescent="0.3">
      <c r="A1471" s="30" t="s">
        <v>102</v>
      </c>
      <c r="B1471" s="43" t="s">
        <v>233</v>
      </c>
      <c r="C1471" s="32">
        <v>24492565.449999999</v>
      </c>
      <c r="D1471" s="35">
        <v>0</v>
      </c>
      <c r="E1471" s="35">
        <v>0</v>
      </c>
      <c r="F1471" s="35">
        <v>0</v>
      </c>
      <c r="G1471" s="35">
        <v>47002779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  <c r="M1471" s="35">
        <v>0</v>
      </c>
      <c r="N1471" s="35">
        <v>-6688308.0599999996</v>
      </c>
      <c r="O1471" s="35">
        <v>0</v>
      </c>
      <c r="P1471" s="36">
        <v>40314470.939999998</v>
      </c>
      <c r="Q1471" s="35">
        <v>0</v>
      </c>
      <c r="R1471" s="35">
        <v>0</v>
      </c>
      <c r="S1471" s="35">
        <v>-15672827.26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-149078.23000000001</v>
      </c>
      <c r="AC1471" s="36">
        <v>-15821905.49</v>
      </c>
      <c r="AD1471" s="33"/>
      <c r="AE1471" s="33"/>
      <c r="AF1471" s="33"/>
      <c r="AG1471" s="33"/>
      <c r="AH1471" s="33"/>
      <c r="AI1471" s="33"/>
      <c r="AJ1471" s="33"/>
      <c r="AK1471" s="33"/>
      <c r="AL1471" s="33"/>
      <c r="AM1471" s="33"/>
      <c r="AN1471" s="33"/>
      <c r="AO1471" s="33"/>
      <c r="AP1471" s="42"/>
    </row>
    <row r="1472" spans="1:42" hidden="1" x14ac:dyDescent="0.3">
      <c r="A1472" s="30" t="s">
        <v>102</v>
      </c>
      <c r="B1472" s="44" t="s">
        <v>297</v>
      </c>
      <c r="C1472" s="32">
        <v>0</v>
      </c>
      <c r="D1472" s="35">
        <v>0</v>
      </c>
      <c r="E1472" s="35">
        <v>0</v>
      </c>
      <c r="F1472" s="35">
        <v>0</v>
      </c>
      <c r="G1472" s="35">
        <v>4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  <c r="M1472" s="35">
        <v>0</v>
      </c>
      <c r="N1472" s="35">
        <v>-4</v>
      </c>
      <c r="O1472" s="35">
        <v>0</v>
      </c>
      <c r="P1472" s="36">
        <v>0</v>
      </c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4"/>
      <c r="AD1472" s="33"/>
      <c r="AE1472" s="33"/>
      <c r="AF1472" s="33"/>
      <c r="AG1472" s="33"/>
      <c r="AH1472" s="33"/>
      <c r="AI1472" s="33"/>
      <c r="AJ1472" s="33"/>
      <c r="AK1472" s="33"/>
      <c r="AL1472" s="33"/>
      <c r="AM1472" s="33"/>
      <c r="AN1472" s="33"/>
      <c r="AO1472" s="33"/>
      <c r="AP1472" s="42"/>
    </row>
    <row r="1473" spans="1:42" hidden="1" x14ac:dyDescent="0.3">
      <c r="A1473" s="30" t="s">
        <v>102</v>
      </c>
      <c r="B1473" s="41" t="s">
        <v>358</v>
      </c>
      <c r="C1473" s="32">
        <v>0</v>
      </c>
      <c r="D1473" s="35">
        <v>0</v>
      </c>
      <c r="E1473" s="35">
        <v>0</v>
      </c>
      <c r="F1473" s="35">
        <v>0</v>
      </c>
      <c r="G1473" s="35">
        <v>4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  <c r="M1473" s="35">
        <v>0</v>
      </c>
      <c r="N1473" s="35">
        <v>-4</v>
      </c>
      <c r="O1473" s="35">
        <v>0</v>
      </c>
      <c r="P1473" s="36">
        <v>0</v>
      </c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C1473" s="34"/>
      <c r="AD1473" s="33"/>
      <c r="AE1473" s="33"/>
      <c r="AF1473" s="33"/>
      <c r="AG1473" s="33"/>
      <c r="AH1473" s="33"/>
      <c r="AI1473" s="33"/>
      <c r="AJ1473" s="33"/>
      <c r="AK1473" s="33"/>
      <c r="AL1473" s="33"/>
      <c r="AM1473" s="33"/>
      <c r="AN1473" s="33"/>
      <c r="AO1473" s="33"/>
      <c r="AP1473" s="42"/>
    </row>
    <row r="1474" spans="1:42" hidden="1" x14ac:dyDescent="0.3">
      <c r="A1474" s="30" t="s">
        <v>102</v>
      </c>
      <c r="B1474" s="44" t="s">
        <v>234</v>
      </c>
      <c r="C1474" s="32">
        <v>21456056.489999998</v>
      </c>
      <c r="D1474" s="35">
        <v>0</v>
      </c>
      <c r="E1474" s="35">
        <v>0</v>
      </c>
      <c r="F1474" s="35">
        <v>0</v>
      </c>
      <c r="G1474" s="35">
        <v>38727369.100000001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  <c r="M1474" s="35">
        <v>0</v>
      </c>
      <c r="N1474" s="35">
        <v>-1449407.12</v>
      </c>
      <c r="O1474" s="35">
        <v>0</v>
      </c>
      <c r="P1474" s="36">
        <v>37277961.979999997</v>
      </c>
      <c r="Q1474" s="35">
        <v>0</v>
      </c>
      <c r="R1474" s="35">
        <v>0</v>
      </c>
      <c r="S1474" s="35">
        <v>-15672827.26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-149078.23000000001</v>
      </c>
      <c r="AC1474" s="36">
        <v>-15821905.49</v>
      </c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42"/>
    </row>
    <row r="1475" spans="1:42" hidden="1" x14ac:dyDescent="0.3">
      <c r="A1475" s="30" t="s">
        <v>102</v>
      </c>
      <c r="B1475" s="41" t="s">
        <v>235</v>
      </c>
      <c r="C1475" s="32">
        <v>21452966.309999999</v>
      </c>
      <c r="D1475" s="35">
        <v>0</v>
      </c>
      <c r="E1475" s="35">
        <v>0</v>
      </c>
      <c r="F1475" s="35">
        <v>0</v>
      </c>
      <c r="G1475" s="35">
        <v>37956573.100000001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  <c r="M1475" s="35">
        <v>0</v>
      </c>
      <c r="N1475" s="35">
        <v>-681701.3</v>
      </c>
      <c r="O1475" s="35">
        <v>0</v>
      </c>
      <c r="P1475" s="36">
        <v>37274871.799999997</v>
      </c>
      <c r="Q1475" s="35">
        <v>0</v>
      </c>
      <c r="R1475" s="35">
        <v>0</v>
      </c>
      <c r="S1475" s="35">
        <v>-15672827.26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-149078.23000000001</v>
      </c>
      <c r="AC1475" s="36">
        <v>-15821905.49</v>
      </c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42"/>
    </row>
    <row r="1476" spans="1:42" hidden="1" x14ac:dyDescent="0.3">
      <c r="A1476" s="30" t="s">
        <v>102</v>
      </c>
      <c r="B1476" s="41" t="s">
        <v>236</v>
      </c>
      <c r="C1476" s="32">
        <v>3090.1799999999298</v>
      </c>
      <c r="D1476" s="35">
        <v>0</v>
      </c>
      <c r="E1476" s="35">
        <v>0</v>
      </c>
      <c r="F1476" s="35">
        <v>0</v>
      </c>
      <c r="G1476" s="35">
        <v>770796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  <c r="M1476" s="35">
        <v>0</v>
      </c>
      <c r="N1476" s="35">
        <v>-767705.82</v>
      </c>
      <c r="O1476" s="35">
        <v>0</v>
      </c>
      <c r="P1476" s="36">
        <v>3090.1799999999298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6">
        <v>0</v>
      </c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42"/>
    </row>
    <row r="1477" spans="1:42" hidden="1" x14ac:dyDescent="0.3">
      <c r="A1477" s="30" t="s">
        <v>102</v>
      </c>
      <c r="B1477" s="44" t="s">
        <v>237</v>
      </c>
      <c r="C1477" s="32">
        <v>3036508.96</v>
      </c>
      <c r="D1477" s="35">
        <v>0</v>
      </c>
      <c r="E1477" s="35">
        <v>0</v>
      </c>
      <c r="F1477" s="35">
        <v>0</v>
      </c>
      <c r="G1477" s="35">
        <v>8275405.9000000004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  <c r="M1477" s="35">
        <v>0</v>
      </c>
      <c r="N1477" s="35">
        <v>-5238896.9400000004</v>
      </c>
      <c r="O1477" s="35">
        <v>0</v>
      </c>
      <c r="P1477" s="36">
        <v>3036508.96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6">
        <v>0</v>
      </c>
      <c r="AD1477" s="33"/>
      <c r="AE1477" s="33"/>
      <c r="AF1477" s="33"/>
      <c r="AG1477" s="33"/>
      <c r="AH1477" s="33"/>
      <c r="AI1477" s="33"/>
      <c r="AJ1477" s="33"/>
      <c r="AK1477" s="33"/>
      <c r="AL1477" s="33"/>
      <c r="AM1477" s="33"/>
      <c r="AN1477" s="33"/>
      <c r="AO1477" s="33"/>
      <c r="AP1477" s="42"/>
    </row>
    <row r="1478" spans="1:42" hidden="1" x14ac:dyDescent="0.3">
      <c r="A1478" s="30" t="s">
        <v>102</v>
      </c>
      <c r="B1478" s="41" t="s">
        <v>238</v>
      </c>
      <c r="C1478" s="32">
        <v>3036508.96</v>
      </c>
      <c r="D1478" s="35">
        <v>0</v>
      </c>
      <c r="E1478" s="35">
        <v>0</v>
      </c>
      <c r="F1478" s="35">
        <v>0</v>
      </c>
      <c r="G1478" s="35">
        <v>8275405.9000000004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  <c r="M1478" s="35">
        <v>0</v>
      </c>
      <c r="N1478" s="35">
        <v>-5238896.9400000004</v>
      </c>
      <c r="O1478" s="35">
        <v>0</v>
      </c>
      <c r="P1478" s="36">
        <v>3036508.96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6">
        <v>0</v>
      </c>
      <c r="AD1478" s="33"/>
      <c r="AE1478" s="33"/>
      <c r="AF1478" s="33"/>
      <c r="AG1478" s="33"/>
      <c r="AH1478" s="33"/>
      <c r="AI1478" s="33"/>
      <c r="AJ1478" s="33"/>
      <c r="AK1478" s="33"/>
      <c r="AL1478" s="33"/>
      <c r="AM1478" s="33"/>
      <c r="AN1478" s="33"/>
      <c r="AO1478" s="33"/>
      <c r="AP1478" s="42"/>
    </row>
    <row r="1479" spans="1:42" hidden="1" x14ac:dyDescent="0.3">
      <c r="A1479" s="30" t="s">
        <v>102</v>
      </c>
      <c r="B1479" s="39" t="s">
        <v>240</v>
      </c>
      <c r="C1479" s="32">
        <v>-40973444.689999998</v>
      </c>
      <c r="D1479" s="35">
        <v>0</v>
      </c>
      <c r="E1479" s="35">
        <v>0</v>
      </c>
      <c r="F1479" s="35">
        <v>0</v>
      </c>
      <c r="G1479" s="35">
        <v>-51469173.729999997</v>
      </c>
      <c r="H1479" s="35">
        <v>-445625.58</v>
      </c>
      <c r="I1479" s="35">
        <v>0</v>
      </c>
      <c r="J1479" s="35">
        <v>0</v>
      </c>
      <c r="K1479" s="35">
        <v>0</v>
      </c>
      <c r="L1479" s="35">
        <v>0</v>
      </c>
      <c r="M1479" s="35">
        <v>0</v>
      </c>
      <c r="N1479" s="35">
        <v>-11694562.34</v>
      </c>
      <c r="O1479" s="35">
        <v>11505.53</v>
      </c>
      <c r="P1479" s="36">
        <v>-63597856.119999997</v>
      </c>
      <c r="Q1479" s="35">
        <v>0</v>
      </c>
      <c r="R1479" s="35">
        <v>0</v>
      </c>
      <c r="S1479" s="35">
        <v>24057892.52</v>
      </c>
      <c r="T1479" s="35">
        <v>-1686835.27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253354.18</v>
      </c>
      <c r="AC1479" s="36">
        <v>22624411.43</v>
      </c>
      <c r="AD1479" s="33"/>
      <c r="AE1479" s="33"/>
      <c r="AF1479" s="33"/>
      <c r="AG1479" s="33"/>
      <c r="AH1479" s="33"/>
      <c r="AI1479" s="33"/>
      <c r="AJ1479" s="33"/>
      <c r="AK1479" s="33"/>
      <c r="AL1479" s="33"/>
      <c r="AM1479" s="33"/>
      <c r="AN1479" s="33"/>
      <c r="AO1479" s="33"/>
      <c r="AP1479" s="42"/>
    </row>
    <row r="1480" spans="1:42" hidden="1" x14ac:dyDescent="0.3">
      <c r="A1480" s="30" t="s">
        <v>102</v>
      </c>
      <c r="B1480" s="40" t="s">
        <v>241</v>
      </c>
      <c r="C1480" s="32">
        <v>-40973444.689999998</v>
      </c>
      <c r="D1480" s="35">
        <v>0</v>
      </c>
      <c r="E1480" s="35">
        <v>0</v>
      </c>
      <c r="F1480" s="35">
        <v>0</v>
      </c>
      <c r="G1480" s="35">
        <v>-51469173.729999997</v>
      </c>
      <c r="H1480" s="35">
        <v>-445625.58</v>
      </c>
      <c r="I1480" s="35">
        <v>0</v>
      </c>
      <c r="J1480" s="35">
        <v>0</v>
      </c>
      <c r="K1480" s="35">
        <v>0</v>
      </c>
      <c r="L1480" s="35">
        <v>0</v>
      </c>
      <c r="M1480" s="35">
        <v>0</v>
      </c>
      <c r="N1480" s="35">
        <v>-11694562.34</v>
      </c>
      <c r="O1480" s="35">
        <v>11505.53</v>
      </c>
      <c r="P1480" s="36">
        <v>-63597856.119999997</v>
      </c>
      <c r="Q1480" s="35">
        <v>0</v>
      </c>
      <c r="R1480" s="35">
        <v>0</v>
      </c>
      <c r="S1480" s="35">
        <v>24057892.52</v>
      </c>
      <c r="T1480" s="35">
        <v>-1686835.27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253354.18</v>
      </c>
      <c r="AC1480" s="36">
        <v>22624411.43</v>
      </c>
      <c r="AD1480" s="33"/>
      <c r="AE1480" s="33"/>
      <c r="AF1480" s="33"/>
      <c r="AG1480" s="33"/>
      <c r="AH1480" s="33"/>
      <c r="AI1480" s="33"/>
      <c r="AJ1480" s="33"/>
      <c r="AK1480" s="33"/>
      <c r="AL1480" s="33"/>
      <c r="AM1480" s="33"/>
      <c r="AN1480" s="33"/>
      <c r="AO1480" s="33"/>
      <c r="AP1480" s="42"/>
    </row>
    <row r="1481" spans="1:42" hidden="1" x14ac:dyDescent="0.3">
      <c r="A1481" s="30" t="s">
        <v>102</v>
      </c>
      <c r="B1481" s="41" t="s">
        <v>242</v>
      </c>
      <c r="C1481" s="32">
        <v>-87699697.939999998</v>
      </c>
      <c r="D1481" s="35">
        <v>0</v>
      </c>
      <c r="E1481" s="35">
        <v>0</v>
      </c>
      <c r="F1481" s="35">
        <v>0</v>
      </c>
      <c r="G1481" s="35">
        <v>-51469173.729999997</v>
      </c>
      <c r="H1481" s="35">
        <v>-445625.58</v>
      </c>
      <c r="I1481" s="35">
        <v>0</v>
      </c>
      <c r="J1481" s="35">
        <v>0</v>
      </c>
      <c r="K1481" s="35">
        <v>0</v>
      </c>
      <c r="L1481" s="35">
        <v>0</v>
      </c>
      <c r="M1481" s="35">
        <v>0</v>
      </c>
      <c r="N1481" s="35">
        <v>-23795238.649999999</v>
      </c>
      <c r="O1481" s="35">
        <v>-299083.19</v>
      </c>
      <c r="P1481" s="36">
        <v>-76009121.150000006</v>
      </c>
      <c r="Q1481" s="35">
        <v>0</v>
      </c>
      <c r="R1481" s="35">
        <v>0</v>
      </c>
      <c r="S1481" s="35">
        <v>-659723.74</v>
      </c>
      <c r="T1481" s="35">
        <v>-11030853.050000001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6">
        <v>-11690576.789999999</v>
      </c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42"/>
    </row>
    <row r="1482" spans="1:42" hidden="1" x14ac:dyDescent="0.3">
      <c r="A1482" s="30" t="s">
        <v>102</v>
      </c>
      <c r="B1482" s="41" t="s">
        <v>244</v>
      </c>
      <c r="C1482" s="32">
        <v>46726253.25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  <c r="M1482" s="35">
        <v>0</v>
      </c>
      <c r="N1482" s="35">
        <v>12100676.310000001</v>
      </c>
      <c r="O1482" s="35">
        <v>310588.71999999997</v>
      </c>
      <c r="P1482" s="36">
        <v>12411265.029999999</v>
      </c>
      <c r="Q1482" s="35">
        <v>0</v>
      </c>
      <c r="R1482" s="35">
        <v>0</v>
      </c>
      <c r="S1482" s="35">
        <v>24717616.260000002</v>
      </c>
      <c r="T1482" s="35">
        <v>9344017.7799999993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253354.18</v>
      </c>
      <c r="AC1482" s="36">
        <v>34314988.219999999</v>
      </c>
      <c r="AD1482" s="33"/>
      <c r="AE1482" s="33"/>
      <c r="AF1482" s="33"/>
      <c r="AG1482" s="33"/>
      <c r="AH1482" s="33"/>
      <c r="AI1482" s="33"/>
      <c r="AJ1482" s="33"/>
      <c r="AK1482" s="33"/>
      <c r="AL1482" s="33"/>
      <c r="AM1482" s="33"/>
      <c r="AN1482" s="33"/>
      <c r="AO1482" s="33"/>
      <c r="AP1482" s="42"/>
    </row>
    <row r="1483" spans="1:42" hidden="1" x14ac:dyDescent="0.3">
      <c r="A1483" s="60" t="s">
        <v>525</v>
      </c>
      <c r="B1483" s="61"/>
      <c r="C1483" s="32">
        <v>1.8626451492309599E-9</v>
      </c>
      <c r="D1483" s="36">
        <v>0</v>
      </c>
      <c r="E1483" s="36">
        <v>0</v>
      </c>
      <c r="F1483" s="36">
        <v>0</v>
      </c>
      <c r="G1483" s="36">
        <v>5.2823452278971697E-9</v>
      </c>
      <c r="H1483" s="36">
        <v>8.6147977640393895E-11</v>
      </c>
      <c r="I1483" s="36">
        <v>0</v>
      </c>
      <c r="J1483" s="36">
        <v>0</v>
      </c>
      <c r="K1483" s="36">
        <v>0</v>
      </c>
      <c r="L1483" s="36">
        <v>0</v>
      </c>
      <c r="M1483" s="36">
        <v>0</v>
      </c>
      <c r="N1483" s="36">
        <v>0</v>
      </c>
      <c r="O1483" s="36">
        <v>0</v>
      </c>
      <c r="P1483" s="36">
        <v>5.3830451207659297E-9</v>
      </c>
      <c r="Q1483" s="36">
        <v>0</v>
      </c>
      <c r="R1483" s="36">
        <v>0</v>
      </c>
      <c r="S1483" s="36">
        <v>-3.7252902984619099E-9</v>
      </c>
      <c r="T1483" s="36">
        <v>-1.8626451492309599E-9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-5.5879354476928703E-9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0</v>
      </c>
      <c r="AO1483" s="36">
        <v>0</v>
      </c>
      <c r="AP1483" s="37">
        <v>0</v>
      </c>
    </row>
    <row r="1484" spans="1:42" hidden="1" x14ac:dyDescent="0.3">
      <c r="A1484" s="30" t="s">
        <v>103</v>
      </c>
      <c r="B1484" s="31" t="s">
        <v>217</v>
      </c>
      <c r="C1484" s="32">
        <v>0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  <c r="M1484" s="35">
        <v>0</v>
      </c>
      <c r="N1484" s="35">
        <v>0</v>
      </c>
      <c r="O1484" s="35">
        <v>0</v>
      </c>
      <c r="P1484" s="36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6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0</v>
      </c>
      <c r="AO1484" s="35">
        <v>0</v>
      </c>
      <c r="AP1484" s="37">
        <v>0</v>
      </c>
    </row>
    <row r="1485" spans="1:42" hidden="1" x14ac:dyDescent="0.3">
      <c r="A1485" s="30" t="s">
        <v>103</v>
      </c>
      <c r="B1485" s="38" t="s">
        <v>218</v>
      </c>
      <c r="C1485" s="32">
        <v>0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  <c r="M1485" s="35">
        <v>0</v>
      </c>
      <c r="N1485" s="35">
        <v>0</v>
      </c>
      <c r="O1485" s="35">
        <v>0</v>
      </c>
      <c r="P1485" s="36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6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0</v>
      </c>
      <c r="AO1485" s="35">
        <v>0</v>
      </c>
      <c r="AP1485" s="37">
        <v>0</v>
      </c>
    </row>
    <row r="1486" spans="1:42" hidden="1" x14ac:dyDescent="0.3">
      <c r="A1486" s="30" t="s">
        <v>103</v>
      </c>
      <c r="B1486" s="39" t="s">
        <v>219</v>
      </c>
      <c r="C1486" s="32">
        <v>0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  <c r="M1486" s="35">
        <v>0</v>
      </c>
      <c r="N1486" s="35">
        <v>0</v>
      </c>
      <c r="O1486" s="35">
        <v>0</v>
      </c>
      <c r="P1486" s="36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6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0</v>
      </c>
      <c r="AO1486" s="35">
        <v>0</v>
      </c>
      <c r="AP1486" s="37">
        <v>0</v>
      </c>
    </row>
    <row r="1487" spans="1:42" hidden="1" x14ac:dyDescent="0.3">
      <c r="A1487" s="30" t="s">
        <v>103</v>
      </c>
      <c r="B1487" s="40" t="s">
        <v>220</v>
      </c>
      <c r="C1487" s="32">
        <v>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  <c r="M1487" s="35">
        <v>0</v>
      </c>
      <c r="N1487" s="35">
        <v>0</v>
      </c>
      <c r="O1487" s="35">
        <v>0</v>
      </c>
      <c r="P1487" s="36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6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0</v>
      </c>
      <c r="AO1487" s="35">
        <v>0</v>
      </c>
      <c r="AP1487" s="37">
        <v>0</v>
      </c>
    </row>
    <row r="1488" spans="1:42" hidden="1" x14ac:dyDescent="0.3">
      <c r="A1488" s="30" t="s">
        <v>103</v>
      </c>
      <c r="B1488" s="41" t="s">
        <v>221</v>
      </c>
      <c r="C1488" s="32">
        <v>0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  <c r="M1488" s="35">
        <v>0</v>
      </c>
      <c r="N1488" s="35">
        <v>0</v>
      </c>
      <c r="O1488" s="35">
        <v>0</v>
      </c>
      <c r="P1488" s="36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6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0</v>
      </c>
      <c r="AO1488" s="35">
        <v>0</v>
      </c>
      <c r="AP1488" s="37">
        <v>0</v>
      </c>
    </row>
    <row r="1489" spans="1:42" hidden="1" x14ac:dyDescent="0.3">
      <c r="A1489" s="30" t="s">
        <v>103</v>
      </c>
      <c r="B1489" s="39" t="s">
        <v>222</v>
      </c>
      <c r="C1489" s="32">
        <v>18997005.18</v>
      </c>
      <c r="D1489" s="35">
        <v>0</v>
      </c>
      <c r="E1489" s="35">
        <v>0</v>
      </c>
      <c r="F1489" s="35">
        <v>0</v>
      </c>
      <c r="G1489" s="35">
        <v>6734256.1299999999</v>
      </c>
      <c r="H1489" s="35">
        <v>9441828.9399999995</v>
      </c>
      <c r="I1489" s="35">
        <v>0</v>
      </c>
      <c r="J1489" s="35">
        <v>0</v>
      </c>
      <c r="K1489" s="35">
        <v>0</v>
      </c>
      <c r="L1489" s="35">
        <v>0</v>
      </c>
      <c r="M1489" s="35">
        <v>0</v>
      </c>
      <c r="N1489" s="35">
        <v>-16176085.07</v>
      </c>
      <c r="O1489" s="35">
        <v>0</v>
      </c>
      <c r="P1489" s="36">
        <v>-1.8626451492309599E-9</v>
      </c>
      <c r="Q1489" s="35">
        <v>0</v>
      </c>
      <c r="R1489" s="35">
        <v>0</v>
      </c>
      <c r="S1489" s="35">
        <v>12083351</v>
      </c>
      <c r="T1489" s="35">
        <v>6913654.1799999997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6">
        <v>18997005.18</v>
      </c>
      <c r="AD1489" s="33"/>
      <c r="AE1489" s="33"/>
      <c r="AF1489" s="33"/>
      <c r="AG1489" s="33"/>
      <c r="AH1489" s="33"/>
      <c r="AI1489" s="33"/>
      <c r="AJ1489" s="33"/>
      <c r="AK1489" s="33"/>
      <c r="AL1489" s="33"/>
      <c r="AM1489" s="33"/>
      <c r="AN1489" s="33"/>
      <c r="AO1489" s="33"/>
      <c r="AP1489" s="42"/>
    </row>
    <row r="1490" spans="1:42" hidden="1" x14ac:dyDescent="0.3">
      <c r="A1490" s="30" t="s">
        <v>103</v>
      </c>
      <c r="B1490" s="40" t="s">
        <v>223</v>
      </c>
      <c r="C1490" s="32">
        <v>6913654.1799999997</v>
      </c>
      <c r="D1490" s="35">
        <v>0</v>
      </c>
      <c r="E1490" s="35">
        <v>0</v>
      </c>
      <c r="F1490" s="35">
        <v>0</v>
      </c>
      <c r="G1490" s="35">
        <v>0</v>
      </c>
      <c r="H1490" s="35">
        <v>4621700.22</v>
      </c>
      <c r="I1490" s="35">
        <v>0</v>
      </c>
      <c r="J1490" s="35">
        <v>0</v>
      </c>
      <c r="K1490" s="35">
        <v>0</v>
      </c>
      <c r="L1490" s="35">
        <v>0</v>
      </c>
      <c r="M1490" s="35">
        <v>0</v>
      </c>
      <c r="N1490" s="35">
        <v>-4621700.22</v>
      </c>
      <c r="O1490" s="35">
        <v>0</v>
      </c>
      <c r="P1490" s="36">
        <v>0</v>
      </c>
      <c r="Q1490" s="35">
        <v>0</v>
      </c>
      <c r="R1490" s="35">
        <v>0</v>
      </c>
      <c r="S1490" s="35">
        <v>0</v>
      </c>
      <c r="T1490" s="35">
        <v>6913654.1799999997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6">
        <v>6913654.1799999997</v>
      </c>
      <c r="AD1490" s="33"/>
      <c r="AE1490" s="33"/>
      <c r="AF1490" s="33"/>
      <c r="AG1490" s="33"/>
      <c r="AH1490" s="33"/>
      <c r="AI1490" s="33"/>
      <c r="AJ1490" s="33"/>
      <c r="AK1490" s="33"/>
      <c r="AL1490" s="33"/>
      <c r="AM1490" s="33"/>
      <c r="AN1490" s="33"/>
      <c r="AO1490" s="33"/>
      <c r="AP1490" s="42"/>
    </row>
    <row r="1491" spans="1:42" hidden="1" x14ac:dyDescent="0.3">
      <c r="A1491" s="30" t="s">
        <v>103</v>
      </c>
      <c r="B1491" s="43" t="s">
        <v>224</v>
      </c>
      <c r="C1491" s="32">
        <v>6913654.1799999997</v>
      </c>
      <c r="D1491" s="35">
        <v>0</v>
      </c>
      <c r="E1491" s="35">
        <v>0</v>
      </c>
      <c r="F1491" s="35">
        <v>0</v>
      </c>
      <c r="G1491" s="35">
        <v>0</v>
      </c>
      <c r="H1491" s="35">
        <v>4621700.22</v>
      </c>
      <c r="I1491" s="35">
        <v>0</v>
      </c>
      <c r="J1491" s="35">
        <v>0</v>
      </c>
      <c r="K1491" s="35">
        <v>0</v>
      </c>
      <c r="L1491" s="35">
        <v>0</v>
      </c>
      <c r="M1491" s="35">
        <v>0</v>
      </c>
      <c r="N1491" s="35">
        <v>-4621700.22</v>
      </c>
      <c r="O1491" s="35">
        <v>0</v>
      </c>
      <c r="P1491" s="36">
        <v>0</v>
      </c>
      <c r="Q1491" s="35">
        <v>0</v>
      </c>
      <c r="R1491" s="35">
        <v>0</v>
      </c>
      <c r="S1491" s="35">
        <v>0</v>
      </c>
      <c r="T1491" s="35">
        <v>6913654.1799999997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0</v>
      </c>
      <c r="AA1491" s="35">
        <v>0</v>
      </c>
      <c r="AB1491" s="35">
        <v>0</v>
      </c>
      <c r="AC1491" s="36">
        <v>6913654.1799999997</v>
      </c>
      <c r="AD1491" s="33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42"/>
    </row>
    <row r="1492" spans="1:42" hidden="1" x14ac:dyDescent="0.3">
      <c r="A1492" s="30" t="s">
        <v>103</v>
      </c>
      <c r="B1492" s="41" t="s">
        <v>225</v>
      </c>
      <c r="C1492" s="32">
        <v>6913654.1799999997</v>
      </c>
      <c r="D1492" s="35">
        <v>0</v>
      </c>
      <c r="E1492" s="35">
        <v>0</v>
      </c>
      <c r="F1492" s="35">
        <v>0</v>
      </c>
      <c r="G1492" s="35">
        <v>0</v>
      </c>
      <c r="H1492" s="35">
        <v>4621700.22</v>
      </c>
      <c r="I1492" s="35">
        <v>0</v>
      </c>
      <c r="J1492" s="35">
        <v>0</v>
      </c>
      <c r="K1492" s="35">
        <v>0</v>
      </c>
      <c r="L1492" s="35">
        <v>0</v>
      </c>
      <c r="M1492" s="35">
        <v>0</v>
      </c>
      <c r="N1492" s="35">
        <v>-4621700.22</v>
      </c>
      <c r="O1492" s="35">
        <v>0</v>
      </c>
      <c r="P1492" s="36">
        <v>0</v>
      </c>
      <c r="Q1492" s="35">
        <v>0</v>
      </c>
      <c r="R1492" s="35">
        <v>0</v>
      </c>
      <c r="S1492" s="35">
        <v>0</v>
      </c>
      <c r="T1492" s="35">
        <v>6913654.1799999997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0</v>
      </c>
      <c r="AA1492" s="35">
        <v>0</v>
      </c>
      <c r="AB1492" s="35">
        <v>0</v>
      </c>
      <c r="AC1492" s="36">
        <v>6913654.1799999997</v>
      </c>
      <c r="AD1492" s="33"/>
      <c r="AE1492" s="33"/>
      <c r="AF1492" s="33"/>
      <c r="AG1492" s="33"/>
      <c r="AH1492" s="33"/>
      <c r="AI1492" s="33"/>
      <c r="AJ1492" s="33"/>
      <c r="AK1492" s="33"/>
      <c r="AL1492" s="33"/>
      <c r="AM1492" s="33"/>
      <c r="AN1492" s="33"/>
      <c r="AO1492" s="33"/>
      <c r="AP1492" s="42"/>
    </row>
    <row r="1493" spans="1:42" hidden="1" x14ac:dyDescent="0.3">
      <c r="A1493" s="30" t="s">
        <v>103</v>
      </c>
      <c r="B1493" s="40" t="s">
        <v>226</v>
      </c>
      <c r="C1493" s="32">
        <v>12083351</v>
      </c>
      <c r="D1493" s="35">
        <v>0</v>
      </c>
      <c r="E1493" s="35">
        <v>0</v>
      </c>
      <c r="F1493" s="35">
        <v>0</v>
      </c>
      <c r="G1493" s="35">
        <v>6734256.1299999999</v>
      </c>
      <c r="H1493" s="35">
        <v>4820128.72</v>
      </c>
      <c r="I1493" s="35">
        <v>0</v>
      </c>
      <c r="J1493" s="35">
        <v>0</v>
      </c>
      <c r="K1493" s="35">
        <v>0</v>
      </c>
      <c r="L1493" s="35">
        <v>0</v>
      </c>
      <c r="M1493" s="35">
        <v>0</v>
      </c>
      <c r="N1493" s="35">
        <v>-11554384.85</v>
      </c>
      <c r="O1493" s="35">
        <v>0</v>
      </c>
      <c r="P1493" s="36">
        <v>0</v>
      </c>
      <c r="Q1493" s="35">
        <v>0</v>
      </c>
      <c r="R1493" s="35">
        <v>0</v>
      </c>
      <c r="S1493" s="35">
        <v>12083351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6">
        <v>12083351</v>
      </c>
      <c r="AD1493" s="33"/>
      <c r="AE1493" s="33"/>
      <c r="AF1493" s="33"/>
      <c r="AG1493" s="33"/>
      <c r="AH1493" s="33"/>
      <c r="AI1493" s="33"/>
      <c r="AJ1493" s="33"/>
      <c r="AK1493" s="33"/>
      <c r="AL1493" s="33"/>
      <c r="AM1493" s="33"/>
      <c r="AN1493" s="33"/>
      <c r="AO1493" s="33"/>
      <c r="AP1493" s="42"/>
    </row>
    <row r="1494" spans="1:42" hidden="1" x14ac:dyDescent="0.3">
      <c r="A1494" s="30" t="s">
        <v>103</v>
      </c>
      <c r="B1494" s="43" t="s">
        <v>227</v>
      </c>
      <c r="C1494" s="32">
        <v>103357.63</v>
      </c>
      <c r="D1494" s="35">
        <v>0</v>
      </c>
      <c r="E1494" s="35">
        <v>0</v>
      </c>
      <c r="F1494" s="35">
        <v>0</v>
      </c>
      <c r="G1494" s="35">
        <v>0</v>
      </c>
      <c r="H1494" s="35">
        <v>3545893.75</v>
      </c>
      <c r="I1494" s="35">
        <v>0</v>
      </c>
      <c r="J1494" s="35">
        <v>0</v>
      </c>
      <c r="K1494" s="35">
        <v>0</v>
      </c>
      <c r="L1494" s="35">
        <v>0</v>
      </c>
      <c r="M1494" s="35">
        <v>0</v>
      </c>
      <c r="N1494" s="35">
        <v>-3545893.75</v>
      </c>
      <c r="O1494" s="35">
        <v>0</v>
      </c>
      <c r="P1494" s="36">
        <v>0</v>
      </c>
      <c r="Q1494" s="35">
        <v>0</v>
      </c>
      <c r="R1494" s="35">
        <v>0</v>
      </c>
      <c r="S1494" s="35">
        <v>103357.63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6">
        <v>103357.63</v>
      </c>
      <c r="AD1494" s="33"/>
      <c r="AE1494" s="33"/>
      <c r="AF1494" s="33"/>
      <c r="AG1494" s="33"/>
      <c r="AH1494" s="33"/>
      <c r="AI1494" s="33"/>
      <c r="AJ1494" s="33"/>
      <c r="AK1494" s="33"/>
      <c r="AL1494" s="33"/>
      <c r="AM1494" s="33"/>
      <c r="AN1494" s="33"/>
      <c r="AO1494" s="33"/>
      <c r="AP1494" s="42"/>
    </row>
    <row r="1495" spans="1:42" hidden="1" x14ac:dyDescent="0.3">
      <c r="A1495" s="30" t="s">
        <v>103</v>
      </c>
      <c r="B1495" s="44" t="s">
        <v>246</v>
      </c>
      <c r="C1495" s="32">
        <v>103323.73</v>
      </c>
      <c r="D1495" s="35">
        <v>0</v>
      </c>
      <c r="E1495" s="35">
        <v>0</v>
      </c>
      <c r="F1495" s="35">
        <v>0</v>
      </c>
      <c r="G1495" s="35">
        <v>0</v>
      </c>
      <c r="H1495" s="35">
        <v>141032.41</v>
      </c>
      <c r="I1495" s="35">
        <v>0</v>
      </c>
      <c r="J1495" s="35">
        <v>0</v>
      </c>
      <c r="K1495" s="35">
        <v>0</v>
      </c>
      <c r="L1495" s="35">
        <v>0</v>
      </c>
      <c r="M1495" s="35">
        <v>0</v>
      </c>
      <c r="N1495" s="35">
        <v>-141032.41</v>
      </c>
      <c r="O1495" s="35">
        <v>0</v>
      </c>
      <c r="P1495" s="36">
        <v>0</v>
      </c>
      <c r="Q1495" s="35">
        <v>0</v>
      </c>
      <c r="R1495" s="35">
        <v>0</v>
      </c>
      <c r="S1495" s="35">
        <v>103323.73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6">
        <v>103323.73</v>
      </c>
      <c r="AD1495" s="33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42"/>
    </row>
    <row r="1496" spans="1:42" hidden="1" x14ac:dyDescent="0.3">
      <c r="A1496" s="30" t="s">
        <v>103</v>
      </c>
      <c r="B1496" s="45" t="s">
        <v>253</v>
      </c>
      <c r="C1496" s="32">
        <v>62865.74</v>
      </c>
      <c r="D1496" s="35">
        <v>0</v>
      </c>
      <c r="E1496" s="35">
        <v>0</v>
      </c>
      <c r="F1496" s="35">
        <v>0</v>
      </c>
      <c r="G1496" s="35">
        <v>0</v>
      </c>
      <c r="H1496" s="35">
        <v>62865.74</v>
      </c>
      <c r="I1496" s="35">
        <v>0</v>
      </c>
      <c r="J1496" s="35">
        <v>0</v>
      </c>
      <c r="K1496" s="35">
        <v>0</v>
      </c>
      <c r="L1496" s="35">
        <v>0</v>
      </c>
      <c r="M1496" s="35">
        <v>0</v>
      </c>
      <c r="N1496" s="35">
        <v>-62865.74</v>
      </c>
      <c r="O1496" s="35">
        <v>0</v>
      </c>
      <c r="P1496" s="36">
        <v>0</v>
      </c>
      <c r="Q1496" s="35">
        <v>0</v>
      </c>
      <c r="R1496" s="35">
        <v>0</v>
      </c>
      <c r="S1496" s="35">
        <v>62865.74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6">
        <v>62865.74</v>
      </c>
      <c r="AD1496" s="33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42"/>
    </row>
    <row r="1497" spans="1:42" hidden="1" x14ac:dyDescent="0.3">
      <c r="A1497" s="30" t="s">
        <v>103</v>
      </c>
      <c r="B1497" s="46" t="s">
        <v>254</v>
      </c>
      <c r="C1497" s="32">
        <v>62865.74</v>
      </c>
      <c r="D1497" s="35">
        <v>0</v>
      </c>
      <c r="E1497" s="35">
        <v>0</v>
      </c>
      <c r="F1497" s="35">
        <v>0</v>
      </c>
      <c r="G1497" s="35">
        <v>0</v>
      </c>
      <c r="H1497" s="35">
        <v>62865.74</v>
      </c>
      <c r="I1497" s="35">
        <v>0</v>
      </c>
      <c r="J1497" s="35">
        <v>0</v>
      </c>
      <c r="K1497" s="35">
        <v>0</v>
      </c>
      <c r="L1497" s="35">
        <v>0</v>
      </c>
      <c r="M1497" s="35">
        <v>0</v>
      </c>
      <c r="N1497" s="35">
        <v>-62865.74</v>
      </c>
      <c r="O1497" s="35">
        <v>0</v>
      </c>
      <c r="P1497" s="36">
        <v>0</v>
      </c>
      <c r="Q1497" s="35">
        <v>0</v>
      </c>
      <c r="R1497" s="35">
        <v>0</v>
      </c>
      <c r="S1497" s="35">
        <v>62865.74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6">
        <v>62865.74</v>
      </c>
      <c r="AD1497" s="33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42"/>
    </row>
    <row r="1498" spans="1:42" hidden="1" x14ac:dyDescent="0.3">
      <c r="A1498" s="30" t="s">
        <v>103</v>
      </c>
      <c r="B1498" s="41" t="s">
        <v>271</v>
      </c>
      <c r="C1498" s="32">
        <v>615.74</v>
      </c>
      <c r="D1498" s="35">
        <v>0</v>
      </c>
      <c r="E1498" s="35">
        <v>0</v>
      </c>
      <c r="F1498" s="35">
        <v>0</v>
      </c>
      <c r="G1498" s="35">
        <v>0</v>
      </c>
      <c r="H1498" s="35">
        <v>615.74</v>
      </c>
      <c r="I1498" s="35">
        <v>0</v>
      </c>
      <c r="J1498" s="35">
        <v>0</v>
      </c>
      <c r="K1498" s="35">
        <v>0</v>
      </c>
      <c r="L1498" s="35">
        <v>0</v>
      </c>
      <c r="M1498" s="35">
        <v>0</v>
      </c>
      <c r="N1498" s="35">
        <v>-615.74</v>
      </c>
      <c r="O1498" s="35">
        <v>0</v>
      </c>
      <c r="P1498" s="36">
        <v>0</v>
      </c>
      <c r="Q1498" s="35">
        <v>0</v>
      </c>
      <c r="R1498" s="35">
        <v>0</v>
      </c>
      <c r="S1498" s="35">
        <v>615.74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6">
        <v>615.74</v>
      </c>
      <c r="AD1498" s="33"/>
      <c r="AE1498" s="33"/>
      <c r="AF1498" s="33"/>
      <c r="AG1498" s="33"/>
      <c r="AH1498" s="33"/>
      <c r="AI1498" s="33"/>
      <c r="AJ1498" s="33"/>
      <c r="AK1498" s="33"/>
      <c r="AL1498" s="33"/>
      <c r="AM1498" s="33"/>
      <c r="AN1498" s="33"/>
      <c r="AO1498" s="33"/>
      <c r="AP1498" s="42"/>
    </row>
    <row r="1499" spans="1:42" hidden="1" x14ac:dyDescent="0.3">
      <c r="A1499" s="30" t="s">
        <v>103</v>
      </c>
      <c r="B1499" s="41" t="s">
        <v>263</v>
      </c>
      <c r="C1499" s="32">
        <v>62250</v>
      </c>
      <c r="D1499" s="35">
        <v>0</v>
      </c>
      <c r="E1499" s="35">
        <v>0</v>
      </c>
      <c r="F1499" s="35">
        <v>0</v>
      </c>
      <c r="G1499" s="35">
        <v>0</v>
      </c>
      <c r="H1499" s="35">
        <v>62250</v>
      </c>
      <c r="I1499" s="35">
        <v>0</v>
      </c>
      <c r="J1499" s="35">
        <v>0</v>
      </c>
      <c r="K1499" s="35">
        <v>0</v>
      </c>
      <c r="L1499" s="35">
        <v>0</v>
      </c>
      <c r="M1499" s="35">
        <v>0</v>
      </c>
      <c r="N1499" s="35">
        <v>-62250</v>
      </c>
      <c r="O1499" s="35">
        <v>0</v>
      </c>
      <c r="P1499" s="36">
        <v>0</v>
      </c>
      <c r="Q1499" s="35">
        <v>0</v>
      </c>
      <c r="R1499" s="35">
        <v>0</v>
      </c>
      <c r="S1499" s="35">
        <v>62250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6">
        <v>62250</v>
      </c>
      <c r="AD1499" s="33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42"/>
    </row>
    <row r="1500" spans="1:42" hidden="1" x14ac:dyDescent="0.3">
      <c r="A1500" s="30" t="s">
        <v>103</v>
      </c>
      <c r="B1500" s="45" t="s">
        <v>247</v>
      </c>
      <c r="C1500" s="32">
        <v>40457.99</v>
      </c>
      <c r="D1500" s="35">
        <v>0</v>
      </c>
      <c r="E1500" s="35">
        <v>0</v>
      </c>
      <c r="F1500" s="35">
        <v>0</v>
      </c>
      <c r="G1500" s="35">
        <v>0</v>
      </c>
      <c r="H1500" s="35">
        <v>78166.67</v>
      </c>
      <c r="I1500" s="35">
        <v>0</v>
      </c>
      <c r="J1500" s="35">
        <v>0</v>
      </c>
      <c r="K1500" s="35">
        <v>0</v>
      </c>
      <c r="L1500" s="35">
        <v>0</v>
      </c>
      <c r="M1500" s="35">
        <v>0</v>
      </c>
      <c r="N1500" s="35">
        <v>-78166.67</v>
      </c>
      <c r="O1500" s="35">
        <v>0</v>
      </c>
      <c r="P1500" s="36">
        <v>0</v>
      </c>
      <c r="Q1500" s="35">
        <v>0</v>
      </c>
      <c r="R1500" s="35">
        <v>0</v>
      </c>
      <c r="S1500" s="35">
        <v>40457.99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6">
        <v>40457.99</v>
      </c>
      <c r="AD1500" s="33"/>
      <c r="AE1500" s="33"/>
      <c r="AF1500" s="33"/>
      <c r="AG1500" s="33"/>
      <c r="AH1500" s="33"/>
      <c r="AI1500" s="33"/>
      <c r="AJ1500" s="33"/>
      <c r="AK1500" s="33"/>
      <c r="AL1500" s="33"/>
      <c r="AM1500" s="33"/>
      <c r="AN1500" s="33"/>
      <c r="AO1500" s="33"/>
      <c r="AP1500" s="42"/>
    </row>
    <row r="1501" spans="1:42" hidden="1" x14ac:dyDescent="0.3">
      <c r="A1501" s="30" t="s">
        <v>103</v>
      </c>
      <c r="B1501" s="46" t="s">
        <v>256</v>
      </c>
      <c r="C1501" s="32">
        <v>37173</v>
      </c>
      <c r="D1501" s="35">
        <v>0</v>
      </c>
      <c r="E1501" s="35">
        <v>0</v>
      </c>
      <c r="F1501" s="35">
        <v>0</v>
      </c>
      <c r="G1501" s="35">
        <v>0</v>
      </c>
      <c r="H1501" s="35">
        <v>74881.679999999993</v>
      </c>
      <c r="I1501" s="35">
        <v>0</v>
      </c>
      <c r="J1501" s="35">
        <v>0</v>
      </c>
      <c r="K1501" s="35">
        <v>0</v>
      </c>
      <c r="L1501" s="35">
        <v>0</v>
      </c>
      <c r="M1501" s="35">
        <v>0</v>
      </c>
      <c r="N1501" s="35">
        <v>-74881.679999999993</v>
      </c>
      <c r="O1501" s="35">
        <v>0</v>
      </c>
      <c r="P1501" s="36">
        <v>0</v>
      </c>
      <c r="Q1501" s="35">
        <v>0</v>
      </c>
      <c r="R1501" s="35">
        <v>0</v>
      </c>
      <c r="S1501" s="35">
        <v>37173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0</v>
      </c>
      <c r="AA1501" s="35">
        <v>0</v>
      </c>
      <c r="AB1501" s="35">
        <v>0</v>
      </c>
      <c r="AC1501" s="36">
        <v>37173</v>
      </c>
      <c r="AD1501" s="33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42"/>
    </row>
    <row r="1502" spans="1:42" hidden="1" x14ac:dyDescent="0.3">
      <c r="A1502" s="30" t="s">
        <v>103</v>
      </c>
      <c r="B1502" s="41" t="s">
        <v>257</v>
      </c>
      <c r="C1502" s="32">
        <v>37173</v>
      </c>
      <c r="D1502" s="35">
        <v>0</v>
      </c>
      <c r="E1502" s="35">
        <v>0</v>
      </c>
      <c r="F1502" s="35">
        <v>0</v>
      </c>
      <c r="G1502" s="35">
        <v>0</v>
      </c>
      <c r="H1502" s="35">
        <v>74881.679999999993</v>
      </c>
      <c r="I1502" s="35">
        <v>0</v>
      </c>
      <c r="J1502" s="35">
        <v>0</v>
      </c>
      <c r="K1502" s="35">
        <v>0</v>
      </c>
      <c r="L1502" s="35">
        <v>0</v>
      </c>
      <c r="M1502" s="35">
        <v>0</v>
      </c>
      <c r="N1502" s="35">
        <v>-74881.679999999993</v>
      </c>
      <c r="O1502" s="35">
        <v>0</v>
      </c>
      <c r="P1502" s="36">
        <v>0</v>
      </c>
      <c r="Q1502" s="35">
        <v>0</v>
      </c>
      <c r="R1502" s="35">
        <v>0</v>
      </c>
      <c r="S1502" s="35">
        <v>37173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0</v>
      </c>
      <c r="AA1502" s="35">
        <v>0</v>
      </c>
      <c r="AB1502" s="35">
        <v>0</v>
      </c>
      <c r="AC1502" s="36">
        <v>37173</v>
      </c>
      <c r="AD1502" s="33"/>
      <c r="AE1502" s="33"/>
      <c r="AF1502" s="33"/>
      <c r="AG1502" s="33"/>
      <c r="AH1502" s="33"/>
      <c r="AI1502" s="33"/>
      <c r="AJ1502" s="33"/>
      <c r="AK1502" s="33"/>
      <c r="AL1502" s="33"/>
      <c r="AM1502" s="33"/>
      <c r="AN1502" s="33"/>
      <c r="AO1502" s="33"/>
      <c r="AP1502" s="42"/>
    </row>
    <row r="1503" spans="1:42" hidden="1" x14ac:dyDescent="0.3">
      <c r="A1503" s="30" t="s">
        <v>103</v>
      </c>
      <c r="B1503" s="46" t="s">
        <v>308</v>
      </c>
      <c r="C1503" s="32">
        <v>3284.99</v>
      </c>
      <c r="D1503" s="35">
        <v>0</v>
      </c>
      <c r="E1503" s="35">
        <v>0</v>
      </c>
      <c r="F1503" s="35">
        <v>0</v>
      </c>
      <c r="G1503" s="35">
        <v>0</v>
      </c>
      <c r="H1503" s="35">
        <v>3284.99</v>
      </c>
      <c r="I1503" s="35">
        <v>0</v>
      </c>
      <c r="J1503" s="35">
        <v>0</v>
      </c>
      <c r="K1503" s="35">
        <v>0</v>
      </c>
      <c r="L1503" s="35">
        <v>0</v>
      </c>
      <c r="M1503" s="35">
        <v>0</v>
      </c>
      <c r="N1503" s="35">
        <v>-3284.99</v>
      </c>
      <c r="O1503" s="35">
        <v>0</v>
      </c>
      <c r="P1503" s="36">
        <v>0</v>
      </c>
      <c r="Q1503" s="35">
        <v>0</v>
      </c>
      <c r="R1503" s="35">
        <v>0</v>
      </c>
      <c r="S1503" s="35">
        <v>3284.99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6">
        <v>3284.99</v>
      </c>
      <c r="AD1503" s="33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42"/>
    </row>
    <row r="1504" spans="1:42" hidden="1" x14ac:dyDescent="0.3">
      <c r="A1504" s="30" t="s">
        <v>103</v>
      </c>
      <c r="B1504" s="41" t="s">
        <v>469</v>
      </c>
      <c r="C1504" s="32">
        <v>3284.99</v>
      </c>
      <c r="D1504" s="35">
        <v>0</v>
      </c>
      <c r="E1504" s="35">
        <v>0</v>
      </c>
      <c r="F1504" s="35">
        <v>0</v>
      </c>
      <c r="G1504" s="35">
        <v>0</v>
      </c>
      <c r="H1504" s="35">
        <v>3284.99</v>
      </c>
      <c r="I1504" s="35">
        <v>0</v>
      </c>
      <c r="J1504" s="35">
        <v>0</v>
      </c>
      <c r="K1504" s="35">
        <v>0</v>
      </c>
      <c r="L1504" s="35">
        <v>0</v>
      </c>
      <c r="M1504" s="35">
        <v>0</v>
      </c>
      <c r="N1504" s="35">
        <v>-3284.99</v>
      </c>
      <c r="O1504" s="35">
        <v>0</v>
      </c>
      <c r="P1504" s="36">
        <v>0</v>
      </c>
      <c r="Q1504" s="35">
        <v>0</v>
      </c>
      <c r="R1504" s="35">
        <v>0</v>
      </c>
      <c r="S1504" s="35">
        <v>3284.99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6">
        <v>3284.99</v>
      </c>
      <c r="AD1504" s="33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42"/>
    </row>
    <row r="1505" spans="1:42" hidden="1" x14ac:dyDescent="0.3">
      <c r="A1505" s="30" t="s">
        <v>103</v>
      </c>
      <c r="B1505" s="44" t="s">
        <v>272</v>
      </c>
      <c r="C1505" s="32">
        <v>0</v>
      </c>
      <c r="D1505" s="35">
        <v>0</v>
      </c>
      <c r="E1505" s="35">
        <v>0</v>
      </c>
      <c r="F1505" s="35">
        <v>0</v>
      </c>
      <c r="G1505" s="35">
        <v>0</v>
      </c>
      <c r="H1505" s="35">
        <v>210841.58</v>
      </c>
      <c r="I1505" s="35">
        <v>0</v>
      </c>
      <c r="J1505" s="35">
        <v>0</v>
      </c>
      <c r="K1505" s="35">
        <v>0</v>
      </c>
      <c r="L1505" s="35">
        <v>0</v>
      </c>
      <c r="M1505" s="35">
        <v>0</v>
      </c>
      <c r="N1505" s="35">
        <v>-210841.58</v>
      </c>
      <c r="O1505" s="35">
        <v>0</v>
      </c>
      <c r="P1505" s="36">
        <v>0</v>
      </c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4"/>
      <c r="AD1505" s="33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42"/>
    </row>
    <row r="1506" spans="1:42" hidden="1" x14ac:dyDescent="0.3">
      <c r="A1506" s="30" t="s">
        <v>103</v>
      </c>
      <c r="B1506" s="41" t="s">
        <v>273</v>
      </c>
      <c r="C1506" s="32">
        <v>0</v>
      </c>
      <c r="D1506" s="35">
        <v>0</v>
      </c>
      <c r="E1506" s="35">
        <v>0</v>
      </c>
      <c r="F1506" s="35">
        <v>0</v>
      </c>
      <c r="G1506" s="35">
        <v>0</v>
      </c>
      <c r="H1506" s="35">
        <v>118286.51</v>
      </c>
      <c r="I1506" s="35">
        <v>0</v>
      </c>
      <c r="J1506" s="35">
        <v>0</v>
      </c>
      <c r="K1506" s="35">
        <v>0</v>
      </c>
      <c r="L1506" s="35">
        <v>0</v>
      </c>
      <c r="M1506" s="35">
        <v>0</v>
      </c>
      <c r="N1506" s="35">
        <v>-118286.51</v>
      </c>
      <c r="O1506" s="35">
        <v>0</v>
      </c>
      <c r="P1506" s="36">
        <v>0</v>
      </c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4"/>
      <c r="AD1506" s="33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42"/>
    </row>
    <row r="1507" spans="1:42" hidden="1" x14ac:dyDescent="0.3">
      <c r="A1507" s="30" t="s">
        <v>103</v>
      </c>
      <c r="B1507" s="41" t="s">
        <v>378</v>
      </c>
      <c r="C1507" s="32">
        <v>0</v>
      </c>
      <c r="D1507" s="35">
        <v>0</v>
      </c>
      <c r="E1507" s="35">
        <v>0</v>
      </c>
      <c r="F1507" s="35">
        <v>0</v>
      </c>
      <c r="G1507" s="35">
        <v>0</v>
      </c>
      <c r="H1507" s="35">
        <v>52877</v>
      </c>
      <c r="I1507" s="35">
        <v>0</v>
      </c>
      <c r="J1507" s="35">
        <v>0</v>
      </c>
      <c r="K1507" s="35">
        <v>0</v>
      </c>
      <c r="L1507" s="35">
        <v>0</v>
      </c>
      <c r="M1507" s="35">
        <v>0</v>
      </c>
      <c r="N1507" s="35">
        <v>-52877</v>
      </c>
      <c r="O1507" s="35">
        <v>0</v>
      </c>
      <c r="P1507" s="36">
        <v>0</v>
      </c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4"/>
      <c r="AD1507" s="33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42"/>
    </row>
    <row r="1508" spans="1:42" hidden="1" x14ac:dyDescent="0.3">
      <c r="A1508" s="30" t="s">
        <v>103</v>
      </c>
      <c r="B1508" s="41" t="s">
        <v>447</v>
      </c>
      <c r="C1508" s="32">
        <v>0</v>
      </c>
      <c r="D1508" s="35">
        <v>0</v>
      </c>
      <c r="E1508" s="35">
        <v>0</v>
      </c>
      <c r="F1508" s="35">
        <v>0</v>
      </c>
      <c r="G1508" s="35">
        <v>0</v>
      </c>
      <c r="H1508" s="35">
        <v>17424.63</v>
      </c>
      <c r="I1508" s="35">
        <v>0</v>
      </c>
      <c r="J1508" s="35">
        <v>0</v>
      </c>
      <c r="K1508" s="35">
        <v>0</v>
      </c>
      <c r="L1508" s="35">
        <v>0</v>
      </c>
      <c r="M1508" s="35">
        <v>0</v>
      </c>
      <c r="N1508" s="35">
        <v>-17424.63</v>
      </c>
      <c r="O1508" s="35">
        <v>0</v>
      </c>
      <c r="P1508" s="36">
        <v>0</v>
      </c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4"/>
      <c r="AD1508" s="33"/>
      <c r="AE1508" s="33"/>
      <c r="AF1508" s="33"/>
      <c r="AG1508" s="33"/>
      <c r="AH1508" s="33"/>
      <c r="AI1508" s="33"/>
      <c r="AJ1508" s="33"/>
      <c r="AK1508" s="33"/>
      <c r="AL1508" s="33"/>
      <c r="AM1508" s="33"/>
      <c r="AN1508" s="33"/>
      <c r="AO1508" s="33"/>
      <c r="AP1508" s="42"/>
    </row>
    <row r="1509" spans="1:42" hidden="1" x14ac:dyDescent="0.3">
      <c r="A1509" s="30" t="s">
        <v>103</v>
      </c>
      <c r="B1509" s="41" t="s">
        <v>526</v>
      </c>
      <c r="C1509" s="32">
        <v>0</v>
      </c>
      <c r="D1509" s="35">
        <v>0</v>
      </c>
      <c r="E1509" s="35">
        <v>0</v>
      </c>
      <c r="F1509" s="35">
        <v>0</v>
      </c>
      <c r="G1509" s="35">
        <v>0</v>
      </c>
      <c r="H1509" s="35">
        <v>1962</v>
      </c>
      <c r="I1509" s="35">
        <v>0</v>
      </c>
      <c r="J1509" s="35">
        <v>0</v>
      </c>
      <c r="K1509" s="35">
        <v>0</v>
      </c>
      <c r="L1509" s="35">
        <v>0</v>
      </c>
      <c r="M1509" s="35">
        <v>0</v>
      </c>
      <c r="N1509" s="35">
        <v>-1962</v>
      </c>
      <c r="O1509" s="35">
        <v>0</v>
      </c>
      <c r="P1509" s="36">
        <v>0</v>
      </c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4"/>
      <c r="AD1509" s="33"/>
      <c r="AE1509" s="33"/>
      <c r="AF1509" s="33"/>
      <c r="AG1509" s="33"/>
      <c r="AH1509" s="33"/>
      <c r="AI1509" s="33"/>
      <c r="AJ1509" s="33"/>
      <c r="AK1509" s="33"/>
      <c r="AL1509" s="33"/>
      <c r="AM1509" s="33"/>
      <c r="AN1509" s="33"/>
      <c r="AO1509" s="33"/>
      <c r="AP1509" s="42"/>
    </row>
    <row r="1510" spans="1:42" hidden="1" x14ac:dyDescent="0.3">
      <c r="A1510" s="30" t="s">
        <v>103</v>
      </c>
      <c r="B1510" s="41" t="s">
        <v>279</v>
      </c>
      <c r="C1510" s="32">
        <v>0</v>
      </c>
      <c r="D1510" s="35">
        <v>0</v>
      </c>
      <c r="E1510" s="35">
        <v>0</v>
      </c>
      <c r="F1510" s="35">
        <v>0</v>
      </c>
      <c r="G1510" s="35">
        <v>0</v>
      </c>
      <c r="H1510" s="35">
        <v>5150.33</v>
      </c>
      <c r="I1510" s="35">
        <v>0</v>
      </c>
      <c r="J1510" s="35">
        <v>0</v>
      </c>
      <c r="K1510" s="35">
        <v>0</v>
      </c>
      <c r="L1510" s="35">
        <v>0</v>
      </c>
      <c r="M1510" s="35">
        <v>0</v>
      </c>
      <c r="N1510" s="35">
        <v>-5150.33</v>
      </c>
      <c r="O1510" s="35">
        <v>0</v>
      </c>
      <c r="P1510" s="36">
        <v>0</v>
      </c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4"/>
      <c r="AD1510" s="33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42"/>
    </row>
    <row r="1511" spans="1:42" hidden="1" x14ac:dyDescent="0.3">
      <c r="A1511" s="30" t="s">
        <v>103</v>
      </c>
      <c r="B1511" s="41" t="s">
        <v>484</v>
      </c>
      <c r="C1511" s="32">
        <v>0</v>
      </c>
      <c r="D1511" s="35">
        <v>0</v>
      </c>
      <c r="E1511" s="35">
        <v>0</v>
      </c>
      <c r="F1511" s="35">
        <v>0</v>
      </c>
      <c r="G1511" s="35">
        <v>0</v>
      </c>
      <c r="H1511" s="35">
        <v>27.53</v>
      </c>
      <c r="I1511" s="35">
        <v>0</v>
      </c>
      <c r="J1511" s="35">
        <v>0</v>
      </c>
      <c r="K1511" s="35">
        <v>0</v>
      </c>
      <c r="L1511" s="35">
        <v>0</v>
      </c>
      <c r="M1511" s="35">
        <v>0</v>
      </c>
      <c r="N1511" s="35">
        <v>-27.53</v>
      </c>
      <c r="O1511" s="35">
        <v>0</v>
      </c>
      <c r="P1511" s="36">
        <v>0</v>
      </c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4"/>
      <c r="AD1511" s="33"/>
      <c r="AE1511" s="33"/>
      <c r="AF1511" s="33"/>
      <c r="AG1511" s="33"/>
      <c r="AH1511" s="33"/>
      <c r="AI1511" s="33"/>
      <c r="AJ1511" s="33"/>
      <c r="AK1511" s="33"/>
      <c r="AL1511" s="33"/>
      <c r="AM1511" s="33"/>
      <c r="AN1511" s="33"/>
      <c r="AO1511" s="33"/>
      <c r="AP1511" s="42"/>
    </row>
    <row r="1512" spans="1:42" hidden="1" x14ac:dyDescent="0.3">
      <c r="A1512" s="30" t="s">
        <v>103</v>
      </c>
      <c r="B1512" s="41" t="s">
        <v>379</v>
      </c>
      <c r="C1512" s="32">
        <v>0</v>
      </c>
      <c r="D1512" s="35">
        <v>0</v>
      </c>
      <c r="E1512" s="35">
        <v>0</v>
      </c>
      <c r="F1512" s="35">
        <v>0</v>
      </c>
      <c r="G1512" s="35">
        <v>0</v>
      </c>
      <c r="H1512" s="35">
        <v>14954.58</v>
      </c>
      <c r="I1512" s="35">
        <v>0</v>
      </c>
      <c r="J1512" s="35">
        <v>0</v>
      </c>
      <c r="K1512" s="35">
        <v>0</v>
      </c>
      <c r="L1512" s="35">
        <v>0</v>
      </c>
      <c r="M1512" s="35">
        <v>0</v>
      </c>
      <c r="N1512" s="35">
        <v>-14954.58</v>
      </c>
      <c r="O1512" s="35">
        <v>0</v>
      </c>
      <c r="P1512" s="36">
        <v>0</v>
      </c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4"/>
      <c r="AD1512" s="33"/>
      <c r="AE1512" s="33"/>
      <c r="AF1512" s="33"/>
      <c r="AG1512" s="33"/>
      <c r="AH1512" s="33"/>
      <c r="AI1512" s="33"/>
      <c r="AJ1512" s="33"/>
      <c r="AK1512" s="33"/>
      <c r="AL1512" s="33"/>
      <c r="AM1512" s="33"/>
      <c r="AN1512" s="33"/>
      <c r="AO1512" s="33"/>
      <c r="AP1512" s="42"/>
    </row>
    <row r="1513" spans="1:42" hidden="1" x14ac:dyDescent="0.3">
      <c r="A1513" s="30" t="s">
        <v>103</v>
      </c>
      <c r="B1513" s="41" t="s">
        <v>486</v>
      </c>
      <c r="C1513" s="32">
        <v>0</v>
      </c>
      <c r="D1513" s="35">
        <v>0</v>
      </c>
      <c r="E1513" s="35">
        <v>0</v>
      </c>
      <c r="F1513" s="35">
        <v>0</v>
      </c>
      <c r="G1513" s="35">
        <v>0</v>
      </c>
      <c r="H1513" s="35">
        <v>109</v>
      </c>
      <c r="I1513" s="35">
        <v>0</v>
      </c>
      <c r="J1513" s="35">
        <v>0</v>
      </c>
      <c r="K1513" s="35">
        <v>0</v>
      </c>
      <c r="L1513" s="35">
        <v>0</v>
      </c>
      <c r="M1513" s="35">
        <v>0</v>
      </c>
      <c r="N1513" s="35">
        <v>-109</v>
      </c>
      <c r="O1513" s="35">
        <v>0</v>
      </c>
      <c r="P1513" s="36">
        <v>0</v>
      </c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4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42"/>
    </row>
    <row r="1514" spans="1:42" hidden="1" x14ac:dyDescent="0.3">
      <c r="A1514" s="30" t="s">
        <v>103</v>
      </c>
      <c r="B1514" s="41" t="s">
        <v>487</v>
      </c>
      <c r="C1514" s="32">
        <v>0</v>
      </c>
      <c r="D1514" s="35">
        <v>0</v>
      </c>
      <c r="E1514" s="35">
        <v>0</v>
      </c>
      <c r="F1514" s="35">
        <v>0</v>
      </c>
      <c r="G1514" s="35">
        <v>0</v>
      </c>
      <c r="H1514" s="35">
        <v>50</v>
      </c>
      <c r="I1514" s="35">
        <v>0</v>
      </c>
      <c r="J1514" s="35">
        <v>0</v>
      </c>
      <c r="K1514" s="35">
        <v>0</v>
      </c>
      <c r="L1514" s="35">
        <v>0</v>
      </c>
      <c r="M1514" s="35">
        <v>0</v>
      </c>
      <c r="N1514" s="35">
        <v>-50</v>
      </c>
      <c r="O1514" s="35">
        <v>0</v>
      </c>
      <c r="P1514" s="36">
        <v>0</v>
      </c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4"/>
      <c r="AD1514" s="33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42"/>
    </row>
    <row r="1515" spans="1:42" hidden="1" x14ac:dyDescent="0.3">
      <c r="A1515" s="30" t="s">
        <v>103</v>
      </c>
      <c r="B1515" s="44" t="s">
        <v>228</v>
      </c>
      <c r="C1515" s="32">
        <v>0</v>
      </c>
      <c r="D1515" s="35">
        <v>0</v>
      </c>
      <c r="E1515" s="35">
        <v>0</v>
      </c>
      <c r="F1515" s="35">
        <v>0</v>
      </c>
      <c r="G1515" s="35">
        <v>0</v>
      </c>
      <c r="H1515" s="35">
        <v>413.15</v>
      </c>
      <c r="I1515" s="35">
        <v>0</v>
      </c>
      <c r="J1515" s="35">
        <v>0</v>
      </c>
      <c r="K1515" s="35">
        <v>0</v>
      </c>
      <c r="L1515" s="35">
        <v>0</v>
      </c>
      <c r="M1515" s="35">
        <v>0</v>
      </c>
      <c r="N1515" s="35">
        <v>-413.15</v>
      </c>
      <c r="O1515" s="35">
        <v>0</v>
      </c>
      <c r="P1515" s="36">
        <v>0</v>
      </c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4"/>
      <c r="AD1515" s="33"/>
      <c r="AE1515" s="33"/>
      <c r="AF1515" s="33"/>
      <c r="AG1515" s="33"/>
      <c r="AH1515" s="33"/>
      <c r="AI1515" s="33"/>
      <c r="AJ1515" s="33"/>
      <c r="AK1515" s="33"/>
      <c r="AL1515" s="33"/>
      <c r="AM1515" s="33"/>
      <c r="AN1515" s="33"/>
      <c r="AO1515" s="33"/>
      <c r="AP1515" s="42"/>
    </row>
    <row r="1516" spans="1:42" hidden="1" x14ac:dyDescent="0.3">
      <c r="A1516" s="30" t="s">
        <v>103</v>
      </c>
      <c r="B1516" s="45" t="s">
        <v>274</v>
      </c>
      <c r="C1516" s="32">
        <v>0</v>
      </c>
      <c r="D1516" s="35">
        <v>0</v>
      </c>
      <c r="E1516" s="35">
        <v>0</v>
      </c>
      <c r="F1516" s="35">
        <v>0</v>
      </c>
      <c r="G1516" s="35">
        <v>0</v>
      </c>
      <c r="H1516" s="35">
        <v>413.15</v>
      </c>
      <c r="I1516" s="35">
        <v>0</v>
      </c>
      <c r="J1516" s="35">
        <v>0</v>
      </c>
      <c r="K1516" s="35">
        <v>0</v>
      </c>
      <c r="L1516" s="35">
        <v>0</v>
      </c>
      <c r="M1516" s="35">
        <v>0</v>
      </c>
      <c r="N1516" s="35">
        <v>-413.15</v>
      </c>
      <c r="O1516" s="35">
        <v>0</v>
      </c>
      <c r="P1516" s="36">
        <v>0</v>
      </c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4"/>
      <c r="AD1516" s="33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42"/>
    </row>
    <row r="1517" spans="1:42" hidden="1" x14ac:dyDescent="0.3">
      <c r="A1517" s="30" t="s">
        <v>103</v>
      </c>
      <c r="B1517" s="41" t="s">
        <v>275</v>
      </c>
      <c r="C1517" s="32">
        <v>0</v>
      </c>
      <c r="D1517" s="35">
        <v>0</v>
      </c>
      <c r="E1517" s="35">
        <v>0</v>
      </c>
      <c r="F1517" s="35">
        <v>0</v>
      </c>
      <c r="G1517" s="35">
        <v>0</v>
      </c>
      <c r="H1517" s="35">
        <v>413.15</v>
      </c>
      <c r="I1517" s="35">
        <v>0</v>
      </c>
      <c r="J1517" s="35">
        <v>0</v>
      </c>
      <c r="K1517" s="35">
        <v>0</v>
      </c>
      <c r="L1517" s="35">
        <v>0</v>
      </c>
      <c r="M1517" s="35">
        <v>0</v>
      </c>
      <c r="N1517" s="35">
        <v>-413.15</v>
      </c>
      <c r="O1517" s="35">
        <v>0</v>
      </c>
      <c r="P1517" s="36">
        <v>0</v>
      </c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4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42"/>
    </row>
    <row r="1518" spans="1:42" hidden="1" x14ac:dyDescent="0.3">
      <c r="A1518" s="30" t="s">
        <v>103</v>
      </c>
      <c r="B1518" s="44" t="s">
        <v>282</v>
      </c>
      <c r="C1518" s="32">
        <v>0</v>
      </c>
      <c r="D1518" s="35">
        <v>0</v>
      </c>
      <c r="E1518" s="35">
        <v>0</v>
      </c>
      <c r="F1518" s="35">
        <v>0</v>
      </c>
      <c r="G1518" s="35">
        <v>0</v>
      </c>
      <c r="H1518" s="35">
        <v>40825.18</v>
      </c>
      <c r="I1518" s="35">
        <v>0</v>
      </c>
      <c r="J1518" s="35">
        <v>0</v>
      </c>
      <c r="K1518" s="35">
        <v>0</v>
      </c>
      <c r="L1518" s="35">
        <v>0</v>
      </c>
      <c r="M1518" s="35">
        <v>0</v>
      </c>
      <c r="N1518" s="35">
        <v>-40825.18</v>
      </c>
      <c r="O1518" s="35">
        <v>0</v>
      </c>
      <c r="P1518" s="36">
        <v>0</v>
      </c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4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42"/>
    </row>
    <row r="1519" spans="1:42" hidden="1" x14ac:dyDescent="0.3">
      <c r="A1519" s="30" t="s">
        <v>103</v>
      </c>
      <c r="B1519" s="41" t="s">
        <v>332</v>
      </c>
      <c r="C1519" s="32">
        <v>0</v>
      </c>
      <c r="D1519" s="35">
        <v>0</v>
      </c>
      <c r="E1519" s="35">
        <v>0</v>
      </c>
      <c r="F1519" s="35">
        <v>0</v>
      </c>
      <c r="G1519" s="35">
        <v>0</v>
      </c>
      <c r="H1519" s="35">
        <v>98.17</v>
      </c>
      <c r="I1519" s="35">
        <v>0</v>
      </c>
      <c r="J1519" s="35">
        <v>0</v>
      </c>
      <c r="K1519" s="35">
        <v>0</v>
      </c>
      <c r="L1519" s="35">
        <v>0</v>
      </c>
      <c r="M1519" s="35">
        <v>0</v>
      </c>
      <c r="N1519" s="35">
        <v>-98.17</v>
      </c>
      <c r="O1519" s="35">
        <v>0</v>
      </c>
      <c r="P1519" s="36">
        <v>0</v>
      </c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4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42"/>
    </row>
    <row r="1520" spans="1:42" hidden="1" x14ac:dyDescent="0.3">
      <c r="A1520" s="30" t="s">
        <v>103</v>
      </c>
      <c r="B1520" s="41" t="s">
        <v>334</v>
      </c>
      <c r="C1520" s="32">
        <v>0</v>
      </c>
      <c r="D1520" s="35">
        <v>0</v>
      </c>
      <c r="E1520" s="35">
        <v>0</v>
      </c>
      <c r="F1520" s="35">
        <v>0</v>
      </c>
      <c r="G1520" s="35">
        <v>0</v>
      </c>
      <c r="H1520" s="35">
        <v>23010</v>
      </c>
      <c r="I1520" s="35">
        <v>0</v>
      </c>
      <c r="J1520" s="35">
        <v>0</v>
      </c>
      <c r="K1520" s="35">
        <v>0</v>
      </c>
      <c r="L1520" s="35">
        <v>0</v>
      </c>
      <c r="M1520" s="35">
        <v>0</v>
      </c>
      <c r="N1520" s="35">
        <v>-23010</v>
      </c>
      <c r="O1520" s="35">
        <v>0</v>
      </c>
      <c r="P1520" s="36">
        <v>0</v>
      </c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4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42"/>
    </row>
    <row r="1521" spans="1:42" hidden="1" x14ac:dyDescent="0.3">
      <c r="A1521" s="30" t="s">
        <v>103</v>
      </c>
      <c r="B1521" s="41" t="s">
        <v>310</v>
      </c>
      <c r="C1521" s="32">
        <v>0</v>
      </c>
      <c r="D1521" s="35">
        <v>0</v>
      </c>
      <c r="E1521" s="35">
        <v>0</v>
      </c>
      <c r="F1521" s="35">
        <v>0</v>
      </c>
      <c r="G1521" s="35">
        <v>0</v>
      </c>
      <c r="H1521" s="35">
        <v>1081.03</v>
      </c>
      <c r="I1521" s="35">
        <v>0</v>
      </c>
      <c r="J1521" s="35">
        <v>0</v>
      </c>
      <c r="K1521" s="35">
        <v>0</v>
      </c>
      <c r="L1521" s="35">
        <v>0</v>
      </c>
      <c r="M1521" s="35">
        <v>0</v>
      </c>
      <c r="N1521" s="35">
        <v>-1081.03</v>
      </c>
      <c r="O1521" s="35">
        <v>0</v>
      </c>
      <c r="P1521" s="36">
        <v>0</v>
      </c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4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42"/>
    </row>
    <row r="1522" spans="1:42" hidden="1" x14ac:dyDescent="0.3">
      <c r="A1522" s="30" t="s">
        <v>103</v>
      </c>
      <c r="B1522" s="41" t="s">
        <v>335</v>
      </c>
      <c r="C1522" s="32">
        <v>0</v>
      </c>
      <c r="D1522" s="35">
        <v>0</v>
      </c>
      <c r="E1522" s="35">
        <v>0</v>
      </c>
      <c r="F1522" s="35">
        <v>0</v>
      </c>
      <c r="G1522" s="35">
        <v>0</v>
      </c>
      <c r="H1522" s="35">
        <v>8725.52</v>
      </c>
      <c r="I1522" s="35">
        <v>0</v>
      </c>
      <c r="J1522" s="35">
        <v>0</v>
      </c>
      <c r="K1522" s="35">
        <v>0</v>
      </c>
      <c r="L1522" s="35">
        <v>0</v>
      </c>
      <c r="M1522" s="35">
        <v>0</v>
      </c>
      <c r="N1522" s="35">
        <v>-8725.52</v>
      </c>
      <c r="O1522" s="35">
        <v>0</v>
      </c>
      <c r="P1522" s="36">
        <v>0</v>
      </c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4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42"/>
    </row>
    <row r="1523" spans="1:42" hidden="1" x14ac:dyDescent="0.3">
      <c r="A1523" s="30" t="s">
        <v>103</v>
      </c>
      <c r="B1523" s="45" t="s">
        <v>283</v>
      </c>
      <c r="C1523" s="32">
        <v>0</v>
      </c>
      <c r="D1523" s="35">
        <v>0</v>
      </c>
      <c r="E1523" s="35">
        <v>0</v>
      </c>
      <c r="F1523" s="35">
        <v>0</v>
      </c>
      <c r="G1523" s="35">
        <v>0</v>
      </c>
      <c r="H1523" s="35">
        <v>7910.46</v>
      </c>
      <c r="I1523" s="35">
        <v>0</v>
      </c>
      <c r="J1523" s="35">
        <v>0</v>
      </c>
      <c r="K1523" s="35">
        <v>0</v>
      </c>
      <c r="L1523" s="35">
        <v>0</v>
      </c>
      <c r="M1523" s="35">
        <v>0</v>
      </c>
      <c r="N1523" s="35">
        <v>-7910.46</v>
      </c>
      <c r="O1523" s="35">
        <v>0</v>
      </c>
      <c r="P1523" s="36">
        <v>0</v>
      </c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4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42"/>
    </row>
    <row r="1524" spans="1:42" hidden="1" x14ac:dyDescent="0.3">
      <c r="A1524" s="30" t="s">
        <v>103</v>
      </c>
      <c r="B1524" s="41" t="s">
        <v>284</v>
      </c>
      <c r="C1524" s="32">
        <v>0</v>
      </c>
      <c r="D1524" s="35">
        <v>0</v>
      </c>
      <c r="E1524" s="35">
        <v>0</v>
      </c>
      <c r="F1524" s="35">
        <v>0</v>
      </c>
      <c r="G1524" s="35">
        <v>0</v>
      </c>
      <c r="H1524" s="35">
        <v>6818.07</v>
      </c>
      <c r="I1524" s="35">
        <v>0</v>
      </c>
      <c r="J1524" s="35">
        <v>0</v>
      </c>
      <c r="K1524" s="35">
        <v>0</v>
      </c>
      <c r="L1524" s="35">
        <v>0</v>
      </c>
      <c r="M1524" s="35">
        <v>0</v>
      </c>
      <c r="N1524" s="35">
        <v>-6818.07</v>
      </c>
      <c r="O1524" s="35">
        <v>0</v>
      </c>
      <c r="P1524" s="36">
        <v>0</v>
      </c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4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42"/>
    </row>
    <row r="1525" spans="1:42" hidden="1" x14ac:dyDescent="0.3">
      <c r="A1525" s="30" t="s">
        <v>103</v>
      </c>
      <c r="B1525" s="41" t="s">
        <v>392</v>
      </c>
      <c r="C1525" s="32">
        <v>0</v>
      </c>
      <c r="D1525" s="35">
        <v>0</v>
      </c>
      <c r="E1525" s="35">
        <v>0</v>
      </c>
      <c r="F1525" s="35">
        <v>0</v>
      </c>
      <c r="G1525" s="35">
        <v>0</v>
      </c>
      <c r="H1525" s="35">
        <v>1092.3900000000001</v>
      </c>
      <c r="I1525" s="35">
        <v>0</v>
      </c>
      <c r="J1525" s="35">
        <v>0</v>
      </c>
      <c r="K1525" s="35">
        <v>0</v>
      </c>
      <c r="L1525" s="35">
        <v>0</v>
      </c>
      <c r="M1525" s="35">
        <v>0</v>
      </c>
      <c r="N1525" s="35">
        <v>-1092.3900000000001</v>
      </c>
      <c r="O1525" s="35">
        <v>0</v>
      </c>
      <c r="P1525" s="36">
        <v>0</v>
      </c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4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42"/>
    </row>
    <row r="1526" spans="1:42" hidden="1" x14ac:dyDescent="0.3">
      <c r="A1526" s="30" t="s">
        <v>103</v>
      </c>
      <c r="B1526" s="44" t="s">
        <v>393</v>
      </c>
      <c r="C1526" s="32">
        <v>0</v>
      </c>
      <c r="D1526" s="35">
        <v>0</v>
      </c>
      <c r="E1526" s="35">
        <v>0</v>
      </c>
      <c r="F1526" s="35">
        <v>0</v>
      </c>
      <c r="G1526" s="35">
        <v>0</v>
      </c>
      <c r="H1526" s="35">
        <v>2934.44</v>
      </c>
      <c r="I1526" s="35">
        <v>0</v>
      </c>
      <c r="J1526" s="35">
        <v>0</v>
      </c>
      <c r="K1526" s="35">
        <v>0</v>
      </c>
      <c r="L1526" s="35">
        <v>0</v>
      </c>
      <c r="M1526" s="35">
        <v>0</v>
      </c>
      <c r="N1526" s="35">
        <v>-2934.44</v>
      </c>
      <c r="O1526" s="35">
        <v>0</v>
      </c>
      <c r="P1526" s="36">
        <v>0</v>
      </c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4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42"/>
    </row>
    <row r="1527" spans="1:42" hidden="1" x14ac:dyDescent="0.3">
      <c r="A1527" s="30" t="s">
        <v>103</v>
      </c>
      <c r="B1527" s="41" t="s">
        <v>519</v>
      </c>
      <c r="C1527" s="32">
        <v>0</v>
      </c>
      <c r="D1527" s="35">
        <v>0</v>
      </c>
      <c r="E1527" s="35">
        <v>0</v>
      </c>
      <c r="F1527" s="35">
        <v>0</v>
      </c>
      <c r="G1527" s="35">
        <v>0</v>
      </c>
      <c r="H1527" s="35">
        <v>2934.44</v>
      </c>
      <c r="I1527" s="35">
        <v>0</v>
      </c>
      <c r="J1527" s="35">
        <v>0</v>
      </c>
      <c r="K1527" s="35">
        <v>0</v>
      </c>
      <c r="L1527" s="35">
        <v>0</v>
      </c>
      <c r="M1527" s="35">
        <v>0</v>
      </c>
      <c r="N1527" s="35">
        <v>-2934.44</v>
      </c>
      <c r="O1527" s="35">
        <v>0</v>
      </c>
      <c r="P1527" s="36">
        <v>0</v>
      </c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4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42"/>
    </row>
    <row r="1528" spans="1:42" hidden="1" x14ac:dyDescent="0.3">
      <c r="A1528" s="30" t="s">
        <v>103</v>
      </c>
      <c r="B1528" s="44" t="s">
        <v>488</v>
      </c>
      <c r="C1528" s="32">
        <v>0</v>
      </c>
      <c r="D1528" s="35">
        <v>0</v>
      </c>
      <c r="E1528" s="35">
        <v>0</v>
      </c>
      <c r="F1528" s="35">
        <v>0</v>
      </c>
      <c r="G1528" s="35">
        <v>0</v>
      </c>
      <c r="H1528" s="35">
        <v>374.41</v>
      </c>
      <c r="I1528" s="35">
        <v>0</v>
      </c>
      <c r="J1528" s="35">
        <v>0</v>
      </c>
      <c r="K1528" s="35">
        <v>0</v>
      </c>
      <c r="L1528" s="35">
        <v>0</v>
      </c>
      <c r="M1528" s="35">
        <v>0</v>
      </c>
      <c r="N1528" s="35">
        <v>-374.41</v>
      </c>
      <c r="O1528" s="35">
        <v>0</v>
      </c>
      <c r="P1528" s="36">
        <v>0</v>
      </c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4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42"/>
    </row>
    <row r="1529" spans="1:42" hidden="1" x14ac:dyDescent="0.3">
      <c r="A1529" s="30" t="s">
        <v>103</v>
      </c>
      <c r="B1529" s="41" t="s">
        <v>489</v>
      </c>
      <c r="C1529" s="32">
        <v>0</v>
      </c>
      <c r="D1529" s="35">
        <v>0</v>
      </c>
      <c r="E1529" s="35">
        <v>0</v>
      </c>
      <c r="F1529" s="35">
        <v>0</v>
      </c>
      <c r="G1529" s="35">
        <v>0</v>
      </c>
      <c r="H1529" s="35">
        <v>374.41</v>
      </c>
      <c r="I1529" s="35">
        <v>0</v>
      </c>
      <c r="J1529" s="35">
        <v>0</v>
      </c>
      <c r="K1529" s="35">
        <v>0</v>
      </c>
      <c r="L1529" s="35">
        <v>0</v>
      </c>
      <c r="M1529" s="35">
        <v>0</v>
      </c>
      <c r="N1529" s="35">
        <v>-374.41</v>
      </c>
      <c r="O1529" s="35">
        <v>0</v>
      </c>
      <c r="P1529" s="36">
        <v>0</v>
      </c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4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42"/>
    </row>
    <row r="1530" spans="1:42" hidden="1" x14ac:dyDescent="0.3">
      <c r="A1530" s="30" t="s">
        <v>103</v>
      </c>
      <c r="B1530" s="44" t="s">
        <v>290</v>
      </c>
      <c r="C1530" s="32">
        <v>0</v>
      </c>
      <c r="D1530" s="35">
        <v>0</v>
      </c>
      <c r="E1530" s="35">
        <v>0</v>
      </c>
      <c r="F1530" s="35">
        <v>0</v>
      </c>
      <c r="G1530" s="35">
        <v>0</v>
      </c>
      <c r="H1530" s="35">
        <v>4485</v>
      </c>
      <c r="I1530" s="35">
        <v>0</v>
      </c>
      <c r="J1530" s="35">
        <v>0</v>
      </c>
      <c r="K1530" s="35">
        <v>0</v>
      </c>
      <c r="L1530" s="35">
        <v>0</v>
      </c>
      <c r="M1530" s="35">
        <v>0</v>
      </c>
      <c r="N1530" s="35">
        <v>-4485</v>
      </c>
      <c r="O1530" s="35">
        <v>0</v>
      </c>
      <c r="P1530" s="36">
        <v>0</v>
      </c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4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42"/>
    </row>
    <row r="1531" spans="1:42" hidden="1" x14ac:dyDescent="0.3">
      <c r="A1531" s="30" t="s">
        <v>103</v>
      </c>
      <c r="B1531" s="41" t="s">
        <v>293</v>
      </c>
      <c r="C1531" s="32">
        <v>0</v>
      </c>
      <c r="D1531" s="35">
        <v>0</v>
      </c>
      <c r="E1531" s="35">
        <v>0</v>
      </c>
      <c r="F1531" s="35">
        <v>0</v>
      </c>
      <c r="G1531" s="35">
        <v>0</v>
      </c>
      <c r="H1531" s="35">
        <v>33.25</v>
      </c>
      <c r="I1531" s="35">
        <v>0</v>
      </c>
      <c r="J1531" s="35">
        <v>0</v>
      </c>
      <c r="K1531" s="35">
        <v>0</v>
      </c>
      <c r="L1531" s="35">
        <v>0</v>
      </c>
      <c r="M1531" s="35">
        <v>0</v>
      </c>
      <c r="N1531" s="35">
        <v>-33.25</v>
      </c>
      <c r="O1531" s="35">
        <v>0</v>
      </c>
      <c r="P1531" s="36">
        <v>0</v>
      </c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4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42"/>
    </row>
    <row r="1532" spans="1:42" hidden="1" x14ac:dyDescent="0.3">
      <c r="A1532" s="30" t="s">
        <v>103</v>
      </c>
      <c r="B1532" s="41" t="s">
        <v>294</v>
      </c>
      <c r="C1532" s="32">
        <v>0</v>
      </c>
      <c r="D1532" s="35">
        <v>0</v>
      </c>
      <c r="E1532" s="35">
        <v>0</v>
      </c>
      <c r="F1532" s="35">
        <v>0</v>
      </c>
      <c r="G1532" s="35">
        <v>0</v>
      </c>
      <c r="H1532" s="35">
        <v>4119.01</v>
      </c>
      <c r="I1532" s="35">
        <v>0</v>
      </c>
      <c r="J1532" s="35">
        <v>0</v>
      </c>
      <c r="K1532" s="35">
        <v>0</v>
      </c>
      <c r="L1532" s="35">
        <v>0</v>
      </c>
      <c r="M1532" s="35">
        <v>0</v>
      </c>
      <c r="N1532" s="35">
        <v>-4119.01</v>
      </c>
      <c r="O1532" s="35">
        <v>0</v>
      </c>
      <c r="P1532" s="36">
        <v>0</v>
      </c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4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42"/>
    </row>
    <row r="1533" spans="1:42" hidden="1" x14ac:dyDescent="0.3">
      <c r="A1533" s="30" t="s">
        <v>103</v>
      </c>
      <c r="B1533" s="45" t="s">
        <v>342</v>
      </c>
      <c r="C1533" s="32">
        <v>0</v>
      </c>
      <c r="D1533" s="35">
        <v>0</v>
      </c>
      <c r="E1533" s="35">
        <v>0</v>
      </c>
      <c r="F1533" s="35">
        <v>0</v>
      </c>
      <c r="G1533" s="35">
        <v>0</v>
      </c>
      <c r="H1533" s="35">
        <v>33.340000000000003</v>
      </c>
      <c r="I1533" s="35">
        <v>0</v>
      </c>
      <c r="J1533" s="35">
        <v>0</v>
      </c>
      <c r="K1533" s="35">
        <v>0</v>
      </c>
      <c r="L1533" s="35">
        <v>0</v>
      </c>
      <c r="M1533" s="35">
        <v>0</v>
      </c>
      <c r="N1533" s="35">
        <v>-33.340000000000003</v>
      </c>
      <c r="O1533" s="35">
        <v>0</v>
      </c>
      <c r="P1533" s="36">
        <v>0</v>
      </c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4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42"/>
    </row>
    <row r="1534" spans="1:42" hidden="1" x14ac:dyDescent="0.3">
      <c r="A1534" s="30" t="s">
        <v>103</v>
      </c>
      <c r="B1534" s="41" t="s">
        <v>521</v>
      </c>
      <c r="C1534" s="32">
        <v>0</v>
      </c>
      <c r="D1534" s="35">
        <v>0</v>
      </c>
      <c r="E1534" s="35">
        <v>0</v>
      </c>
      <c r="F1534" s="35">
        <v>0</v>
      </c>
      <c r="G1534" s="35">
        <v>0</v>
      </c>
      <c r="H1534" s="35">
        <v>33.340000000000003</v>
      </c>
      <c r="I1534" s="35">
        <v>0</v>
      </c>
      <c r="J1534" s="35">
        <v>0</v>
      </c>
      <c r="K1534" s="35">
        <v>0</v>
      </c>
      <c r="L1534" s="35">
        <v>0</v>
      </c>
      <c r="M1534" s="35">
        <v>0</v>
      </c>
      <c r="N1534" s="35">
        <v>-33.340000000000003</v>
      </c>
      <c r="O1534" s="35">
        <v>0</v>
      </c>
      <c r="P1534" s="36">
        <v>0</v>
      </c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4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42"/>
    </row>
    <row r="1535" spans="1:42" hidden="1" x14ac:dyDescent="0.3">
      <c r="A1535" s="30" t="s">
        <v>103</v>
      </c>
      <c r="B1535" s="45" t="s">
        <v>316</v>
      </c>
      <c r="C1535" s="32">
        <v>0</v>
      </c>
      <c r="D1535" s="35">
        <v>0</v>
      </c>
      <c r="E1535" s="35">
        <v>0</v>
      </c>
      <c r="F1535" s="35">
        <v>0</v>
      </c>
      <c r="G1535" s="35">
        <v>0</v>
      </c>
      <c r="H1535" s="35">
        <v>299.39999999999998</v>
      </c>
      <c r="I1535" s="35">
        <v>0</v>
      </c>
      <c r="J1535" s="35">
        <v>0</v>
      </c>
      <c r="K1535" s="35">
        <v>0</v>
      </c>
      <c r="L1535" s="35">
        <v>0</v>
      </c>
      <c r="M1535" s="35">
        <v>0</v>
      </c>
      <c r="N1535" s="35">
        <v>-299.39999999999998</v>
      </c>
      <c r="O1535" s="35">
        <v>0</v>
      </c>
      <c r="P1535" s="36">
        <v>0</v>
      </c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4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42"/>
    </row>
    <row r="1536" spans="1:42" hidden="1" x14ac:dyDescent="0.3">
      <c r="A1536" s="30" t="s">
        <v>103</v>
      </c>
      <c r="B1536" s="41" t="s">
        <v>527</v>
      </c>
      <c r="C1536" s="32">
        <v>0</v>
      </c>
      <c r="D1536" s="35">
        <v>0</v>
      </c>
      <c r="E1536" s="35">
        <v>0</v>
      </c>
      <c r="F1536" s="35">
        <v>0</v>
      </c>
      <c r="G1536" s="35">
        <v>0</v>
      </c>
      <c r="H1536" s="35">
        <v>299.39999999999998</v>
      </c>
      <c r="I1536" s="35">
        <v>0</v>
      </c>
      <c r="J1536" s="35">
        <v>0</v>
      </c>
      <c r="K1536" s="35">
        <v>0</v>
      </c>
      <c r="L1536" s="35">
        <v>0</v>
      </c>
      <c r="M1536" s="35">
        <v>0</v>
      </c>
      <c r="N1536" s="35">
        <v>-299.39999999999998</v>
      </c>
      <c r="O1536" s="35">
        <v>0</v>
      </c>
      <c r="P1536" s="36">
        <v>0</v>
      </c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4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42"/>
    </row>
    <row r="1537" spans="1:42" hidden="1" x14ac:dyDescent="0.3">
      <c r="A1537" s="30" t="s">
        <v>103</v>
      </c>
      <c r="B1537" s="44" t="s">
        <v>231</v>
      </c>
      <c r="C1537" s="32">
        <v>33.9</v>
      </c>
      <c r="D1537" s="35">
        <v>0</v>
      </c>
      <c r="E1537" s="35">
        <v>0</v>
      </c>
      <c r="F1537" s="35">
        <v>0</v>
      </c>
      <c r="G1537" s="35">
        <v>0</v>
      </c>
      <c r="H1537" s="35">
        <v>3144987.58</v>
      </c>
      <c r="I1537" s="35">
        <v>0</v>
      </c>
      <c r="J1537" s="35">
        <v>0</v>
      </c>
      <c r="K1537" s="35">
        <v>0</v>
      </c>
      <c r="L1537" s="35">
        <v>0</v>
      </c>
      <c r="M1537" s="35">
        <v>0</v>
      </c>
      <c r="N1537" s="35">
        <v>-3144987.58</v>
      </c>
      <c r="O1537" s="35">
        <v>0</v>
      </c>
      <c r="P1537" s="36">
        <v>0</v>
      </c>
      <c r="Q1537" s="35">
        <v>0</v>
      </c>
      <c r="R1537" s="35">
        <v>0</v>
      </c>
      <c r="S1537" s="35">
        <v>33.9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6">
        <v>33.9</v>
      </c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42"/>
    </row>
    <row r="1538" spans="1:42" hidden="1" x14ac:dyDescent="0.3">
      <c r="A1538" s="30" t="s">
        <v>103</v>
      </c>
      <c r="B1538" s="41" t="s">
        <v>501</v>
      </c>
      <c r="C1538" s="32">
        <v>0</v>
      </c>
      <c r="D1538" s="35">
        <v>0</v>
      </c>
      <c r="E1538" s="35">
        <v>0</v>
      </c>
      <c r="F1538" s="35">
        <v>0</v>
      </c>
      <c r="G1538" s="35">
        <v>0</v>
      </c>
      <c r="H1538" s="35">
        <v>31.5</v>
      </c>
      <c r="I1538" s="35">
        <v>0</v>
      </c>
      <c r="J1538" s="35">
        <v>0</v>
      </c>
      <c r="K1538" s="35">
        <v>0</v>
      </c>
      <c r="L1538" s="35">
        <v>0</v>
      </c>
      <c r="M1538" s="35">
        <v>0</v>
      </c>
      <c r="N1538" s="35">
        <v>-31.5</v>
      </c>
      <c r="O1538" s="35">
        <v>0</v>
      </c>
      <c r="P1538" s="36">
        <v>0</v>
      </c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4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42"/>
    </row>
    <row r="1539" spans="1:42" hidden="1" x14ac:dyDescent="0.3">
      <c r="A1539" s="30" t="s">
        <v>103</v>
      </c>
      <c r="B1539" s="41" t="s">
        <v>251</v>
      </c>
      <c r="C1539" s="32">
        <v>0</v>
      </c>
      <c r="D1539" s="35">
        <v>0</v>
      </c>
      <c r="E1539" s="35">
        <v>0</v>
      </c>
      <c r="F1539" s="35">
        <v>0</v>
      </c>
      <c r="G1539" s="35">
        <v>0</v>
      </c>
      <c r="H1539" s="35">
        <v>306.12</v>
      </c>
      <c r="I1539" s="35">
        <v>0</v>
      </c>
      <c r="J1539" s="35">
        <v>0</v>
      </c>
      <c r="K1539" s="35">
        <v>0</v>
      </c>
      <c r="L1539" s="35">
        <v>0</v>
      </c>
      <c r="M1539" s="35">
        <v>0</v>
      </c>
      <c r="N1539" s="35">
        <v>-306.12</v>
      </c>
      <c r="O1539" s="35">
        <v>0</v>
      </c>
      <c r="P1539" s="36">
        <v>0</v>
      </c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4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42"/>
    </row>
    <row r="1540" spans="1:42" hidden="1" x14ac:dyDescent="0.3">
      <c r="A1540" s="30" t="s">
        <v>103</v>
      </c>
      <c r="B1540" s="41" t="s">
        <v>276</v>
      </c>
      <c r="C1540" s="32">
        <v>0</v>
      </c>
      <c r="D1540" s="35">
        <v>0</v>
      </c>
      <c r="E1540" s="35">
        <v>0</v>
      </c>
      <c r="F1540" s="35">
        <v>0</v>
      </c>
      <c r="G1540" s="35">
        <v>0</v>
      </c>
      <c r="H1540" s="35">
        <v>174288.71</v>
      </c>
      <c r="I1540" s="35">
        <v>0</v>
      </c>
      <c r="J1540" s="35">
        <v>0</v>
      </c>
      <c r="K1540" s="35">
        <v>0</v>
      </c>
      <c r="L1540" s="35">
        <v>0</v>
      </c>
      <c r="M1540" s="35">
        <v>0</v>
      </c>
      <c r="N1540" s="35">
        <v>-174288.71</v>
      </c>
      <c r="O1540" s="35">
        <v>0</v>
      </c>
      <c r="P1540" s="36">
        <v>0</v>
      </c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4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42"/>
    </row>
    <row r="1541" spans="1:42" hidden="1" x14ac:dyDescent="0.3">
      <c r="A1541" s="30" t="s">
        <v>103</v>
      </c>
      <c r="B1541" s="41" t="s">
        <v>345</v>
      </c>
      <c r="C1541" s="32">
        <v>0</v>
      </c>
      <c r="D1541" s="35">
        <v>0</v>
      </c>
      <c r="E1541" s="35">
        <v>0</v>
      </c>
      <c r="F1541" s="35">
        <v>0</v>
      </c>
      <c r="G1541" s="35">
        <v>0</v>
      </c>
      <c r="H1541" s="35">
        <v>8732.7000000000007</v>
      </c>
      <c r="I1541" s="35">
        <v>0</v>
      </c>
      <c r="J1541" s="35">
        <v>0</v>
      </c>
      <c r="K1541" s="35">
        <v>0</v>
      </c>
      <c r="L1541" s="35">
        <v>0</v>
      </c>
      <c r="M1541" s="35">
        <v>0</v>
      </c>
      <c r="N1541" s="35">
        <v>-8732.7000000000007</v>
      </c>
      <c r="O1541" s="35">
        <v>0</v>
      </c>
      <c r="P1541" s="36">
        <v>0</v>
      </c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4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42"/>
    </row>
    <row r="1542" spans="1:42" hidden="1" x14ac:dyDescent="0.3">
      <c r="A1542" s="30" t="s">
        <v>103</v>
      </c>
      <c r="B1542" s="41" t="s">
        <v>348</v>
      </c>
      <c r="C1542" s="32">
        <v>0</v>
      </c>
      <c r="D1542" s="35">
        <v>0</v>
      </c>
      <c r="E1542" s="35">
        <v>0</v>
      </c>
      <c r="F1542" s="35">
        <v>0</v>
      </c>
      <c r="G1542" s="35">
        <v>0</v>
      </c>
      <c r="H1542" s="35">
        <v>19444.61</v>
      </c>
      <c r="I1542" s="35">
        <v>0</v>
      </c>
      <c r="J1542" s="35">
        <v>0</v>
      </c>
      <c r="K1542" s="35">
        <v>0</v>
      </c>
      <c r="L1542" s="35">
        <v>0</v>
      </c>
      <c r="M1542" s="35">
        <v>0</v>
      </c>
      <c r="N1542" s="35">
        <v>-19444.61</v>
      </c>
      <c r="O1542" s="35">
        <v>0</v>
      </c>
      <c r="P1542" s="36">
        <v>0</v>
      </c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4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42"/>
    </row>
    <row r="1543" spans="1:42" hidden="1" x14ac:dyDescent="0.3">
      <c r="A1543" s="30" t="s">
        <v>103</v>
      </c>
      <c r="B1543" s="41" t="s">
        <v>473</v>
      </c>
      <c r="C1543" s="32">
        <v>0</v>
      </c>
      <c r="D1543" s="35">
        <v>0</v>
      </c>
      <c r="E1543" s="35">
        <v>0</v>
      </c>
      <c r="F1543" s="35">
        <v>0</v>
      </c>
      <c r="G1543" s="35">
        <v>0</v>
      </c>
      <c r="H1543" s="35">
        <v>409.3</v>
      </c>
      <c r="I1543" s="35">
        <v>0</v>
      </c>
      <c r="J1543" s="35">
        <v>0</v>
      </c>
      <c r="K1543" s="35">
        <v>0</v>
      </c>
      <c r="L1543" s="35">
        <v>0</v>
      </c>
      <c r="M1543" s="35">
        <v>0</v>
      </c>
      <c r="N1543" s="35">
        <v>-409.3</v>
      </c>
      <c r="O1543" s="35">
        <v>0</v>
      </c>
      <c r="P1543" s="36">
        <v>0</v>
      </c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4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42"/>
    </row>
    <row r="1544" spans="1:42" hidden="1" x14ac:dyDescent="0.3">
      <c r="A1544" s="30" t="s">
        <v>103</v>
      </c>
      <c r="B1544" s="41" t="s">
        <v>268</v>
      </c>
      <c r="C1544" s="32">
        <v>0</v>
      </c>
      <c r="D1544" s="35">
        <v>0</v>
      </c>
      <c r="E1544" s="35">
        <v>0</v>
      </c>
      <c r="F1544" s="35">
        <v>0</v>
      </c>
      <c r="G1544" s="35">
        <v>0</v>
      </c>
      <c r="H1544" s="35">
        <v>24988.59</v>
      </c>
      <c r="I1544" s="35">
        <v>0</v>
      </c>
      <c r="J1544" s="35">
        <v>0</v>
      </c>
      <c r="K1544" s="35">
        <v>0</v>
      </c>
      <c r="L1544" s="35">
        <v>0</v>
      </c>
      <c r="M1544" s="35">
        <v>0</v>
      </c>
      <c r="N1544" s="35">
        <v>-24988.59</v>
      </c>
      <c r="O1544" s="35">
        <v>0</v>
      </c>
      <c r="P1544" s="36">
        <v>0</v>
      </c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4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42"/>
    </row>
    <row r="1545" spans="1:42" hidden="1" x14ac:dyDescent="0.3">
      <c r="A1545" s="30" t="s">
        <v>103</v>
      </c>
      <c r="B1545" s="41" t="s">
        <v>349</v>
      </c>
      <c r="C1545" s="32">
        <v>0</v>
      </c>
      <c r="D1545" s="35">
        <v>0</v>
      </c>
      <c r="E1545" s="35">
        <v>0</v>
      </c>
      <c r="F1545" s="35">
        <v>0</v>
      </c>
      <c r="G1545" s="35">
        <v>0</v>
      </c>
      <c r="H1545" s="35">
        <v>40290.019999999997</v>
      </c>
      <c r="I1545" s="35">
        <v>0</v>
      </c>
      <c r="J1545" s="35">
        <v>0</v>
      </c>
      <c r="K1545" s="35">
        <v>0</v>
      </c>
      <c r="L1545" s="35">
        <v>0</v>
      </c>
      <c r="M1545" s="35">
        <v>0</v>
      </c>
      <c r="N1545" s="35">
        <v>-40290.019999999997</v>
      </c>
      <c r="O1545" s="35">
        <v>0</v>
      </c>
      <c r="P1545" s="36">
        <v>0</v>
      </c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4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42"/>
    </row>
    <row r="1546" spans="1:42" hidden="1" x14ac:dyDescent="0.3">
      <c r="A1546" s="30" t="s">
        <v>103</v>
      </c>
      <c r="B1546" s="41" t="s">
        <v>350</v>
      </c>
      <c r="C1546" s="32">
        <v>0</v>
      </c>
      <c r="D1546" s="35">
        <v>0</v>
      </c>
      <c r="E1546" s="35">
        <v>0</v>
      </c>
      <c r="F1546" s="35">
        <v>0</v>
      </c>
      <c r="G1546" s="35">
        <v>0</v>
      </c>
      <c r="H1546" s="35">
        <v>1866.35</v>
      </c>
      <c r="I1546" s="35">
        <v>0</v>
      </c>
      <c r="J1546" s="35">
        <v>0</v>
      </c>
      <c r="K1546" s="35">
        <v>0</v>
      </c>
      <c r="L1546" s="35">
        <v>0</v>
      </c>
      <c r="M1546" s="35">
        <v>0</v>
      </c>
      <c r="N1546" s="35">
        <v>-1866.35</v>
      </c>
      <c r="O1546" s="35">
        <v>0</v>
      </c>
      <c r="P1546" s="36">
        <v>0</v>
      </c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4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42"/>
    </row>
    <row r="1547" spans="1:42" hidden="1" x14ac:dyDescent="0.3">
      <c r="A1547" s="30" t="s">
        <v>103</v>
      </c>
      <c r="B1547" s="41" t="s">
        <v>269</v>
      </c>
      <c r="C1547" s="32">
        <v>0</v>
      </c>
      <c r="D1547" s="35">
        <v>0</v>
      </c>
      <c r="E1547" s="35">
        <v>0</v>
      </c>
      <c r="F1547" s="35">
        <v>0</v>
      </c>
      <c r="G1547" s="35">
        <v>0</v>
      </c>
      <c r="H1547" s="35">
        <v>2674674.64</v>
      </c>
      <c r="I1547" s="35">
        <v>0</v>
      </c>
      <c r="J1547" s="35">
        <v>0</v>
      </c>
      <c r="K1547" s="35">
        <v>0</v>
      </c>
      <c r="L1547" s="35">
        <v>0</v>
      </c>
      <c r="M1547" s="35">
        <v>0</v>
      </c>
      <c r="N1547" s="35">
        <v>-2674674.64</v>
      </c>
      <c r="O1547" s="35">
        <v>0</v>
      </c>
      <c r="P1547" s="36">
        <v>0</v>
      </c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4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42"/>
    </row>
    <row r="1548" spans="1:42" hidden="1" x14ac:dyDescent="0.3">
      <c r="A1548" s="30" t="s">
        <v>103</v>
      </c>
      <c r="B1548" s="41" t="s">
        <v>232</v>
      </c>
      <c r="C1548" s="32">
        <v>33.9</v>
      </c>
      <c r="D1548" s="35">
        <v>0</v>
      </c>
      <c r="E1548" s="35">
        <v>0</v>
      </c>
      <c r="F1548" s="35">
        <v>0</v>
      </c>
      <c r="G1548" s="35">
        <v>0</v>
      </c>
      <c r="H1548" s="35">
        <v>118750.76</v>
      </c>
      <c r="I1548" s="35">
        <v>0</v>
      </c>
      <c r="J1548" s="35">
        <v>0</v>
      </c>
      <c r="K1548" s="35">
        <v>0</v>
      </c>
      <c r="L1548" s="35">
        <v>0</v>
      </c>
      <c r="M1548" s="35">
        <v>0</v>
      </c>
      <c r="N1548" s="35">
        <v>-118750.76</v>
      </c>
      <c r="O1548" s="35">
        <v>0</v>
      </c>
      <c r="P1548" s="36">
        <v>0</v>
      </c>
      <c r="Q1548" s="35">
        <v>0</v>
      </c>
      <c r="R1548" s="35">
        <v>0</v>
      </c>
      <c r="S1548" s="35">
        <v>33.9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6">
        <v>33.9</v>
      </c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42"/>
    </row>
    <row r="1549" spans="1:42" hidden="1" x14ac:dyDescent="0.3">
      <c r="A1549" s="30" t="s">
        <v>103</v>
      </c>
      <c r="B1549" s="41" t="s">
        <v>352</v>
      </c>
      <c r="C1549" s="32">
        <v>0</v>
      </c>
      <c r="D1549" s="35">
        <v>0</v>
      </c>
      <c r="E1549" s="35">
        <v>0</v>
      </c>
      <c r="F1549" s="35">
        <v>0</v>
      </c>
      <c r="G1549" s="35">
        <v>0</v>
      </c>
      <c r="H1549" s="35">
        <v>68621.279999999999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-68621.279999999999</v>
      </c>
      <c r="O1549" s="35">
        <v>0</v>
      </c>
      <c r="P1549" s="36">
        <v>0</v>
      </c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4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42"/>
    </row>
    <row r="1550" spans="1:42" hidden="1" x14ac:dyDescent="0.3">
      <c r="A1550" s="30" t="s">
        <v>103</v>
      </c>
      <c r="B1550" s="41" t="s">
        <v>426</v>
      </c>
      <c r="C1550" s="32">
        <v>0</v>
      </c>
      <c r="D1550" s="35">
        <v>0</v>
      </c>
      <c r="E1550" s="35">
        <v>0</v>
      </c>
      <c r="F1550" s="35">
        <v>0</v>
      </c>
      <c r="G1550" s="35">
        <v>0</v>
      </c>
      <c r="H1550" s="35">
        <v>677.1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-677.1</v>
      </c>
      <c r="O1550" s="35">
        <v>0</v>
      </c>
      <c r="P1550" s="36">
        <v>0</v>
      </c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4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42"/>
    </row>
    <row r="1551" spans="1:42" hidden="1" x14ac:dyDescent="0.3">
      <c r="A1551" s="30" t="s">
        <v>103</v>
      </c>
      <c r="B1551" s="41" t="s">
        <v>502</v>
      </c>
      <c r="C1551" s="32">
        <v>0</v>
      </c>
      <c r="D1551" s="35">
        <v>0</v>
      </c>
      <c r="E1551" s="35">
        <v>0</v>
      </c>
      <c r="F1551" s="35">
        <v>0</v>
      </c>
      <c r="G1551" s="35">
        <v>0</v>
      </c>
      <c r="H1551" s="35">
        <v>209.35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-209.35</v>
      </c>
      <c r="O1551" s="35">
        <v>0</v>
      </c>
      <c r="P1551" s="36">
        <v>0</v>
      </c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  <c r="AA1551" s="33"/>
      <c r="AB1551" s="33"/>
      <c r="AC1551" s="34"/>
      <c r="AD1551" s="33"/>
      <c r="AE1551" s="33"/>
      <c r="AF1551" s="33"/>
      <c r="AG1551" s="33"/>
      <c r="AH1551" s="33"/>
      <c r="AI1551" s="33"/>
      <c r="AJ1551" s="33"/>
      <c r="AK1551" s="33"/>
      <c r="AL1551" s="33"/>
      <c r="AM1551" s="33"/>
      <c r="AN1551" s="33"/>
      <c r="AO1551" s="33"/>
      <c r="AP1551" s="42"/>
    </row>
    <row r="1552" spans="1:42" hidden="1" x14ac:dyDescent="0.3">
      <c r="A1552" s="30" t="s">
        <v>103</v>
      </c>
      <c r="B1552" s="41" t="s">
        <v>353</v>
      </c>
      <c r="C1552" s="32">
        <v>0</v>
      </c>
      <c r="D1552" s="35">
        <v>0</v>
      </c>
      <c r="E1552" s="35">
        <v>0</v>
      </c>
      <c r="F1552" s="35">
        <v>0</v>
      </c>
      <c r="G1552" s="35">
        <v>0</v>
      </c>
      <c r="H1552" s="35">
        <v>11696.55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-11696.55</v>
      </c>
      <c r="O1552" s="35">
        <v>0</v>
      </c>
      <c r="P1552" s="36">
        <v>0</v>
      </c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4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42"/>
    </row>
    <row r="1553" spans="1:42" hidden="1" x14ac:dyDescent="0.3">
      <c r="A1553" s="30" t="s">
        <v>103</v>
      </c>
      <c r="B1553" s="43" t="s">
        <v>233</v>
      </c>
      <c r="C1553" s="32">
        <v>11979993.369999999</v>
      </c>
      <c r="D1553" s="35">
        <v>0</v>
      </c>
      <c r="E1553" s="35">
        <v>0</v>
      </c>
      <c r="F1553" s="35">
        <v>0</v>
      </c>
      <c r="G1553" s="35">
        <v>6734256.1299999999</v>
      </c>
      <c r="H1553" s="35">
        <v>1274234.97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-8008491.0999999996</v>
      </c>
      <c r="O1553" s="35">
        <v>0</v>
      </c>
      <c r="P1553" s="36">
        <v>2.3283064365386999E-10</v>
      </c>
      <c r="Q1553" s="35">
        <v>0</v>
      </c>
      <c r="R1553" s="35">
        <v>0</v>
      </c>
      <c r="S1553" s="35">
        <v>11979993.369999999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6">
        <v>11979993.369999999</v>
      </c>
      <c r="AD1553" s="33"/>
      <c r="AE1553" s="33"/>
      <c r="AF1553" s="33"/>
      <c r="AG1553" s="33"/>
      <c r="AH1553" s="33"/>
      <c r="AI1553" s="33"/>
      <c r="AJ1553" s="33"/>
      <c r="AK1553" s="33"/>
      <c r="AL1553" s="33"/>
      <c r="AM1553" s="33"/>
      <c r="AN1553" s="33"/>
      <c r="AO1553" s="33"/>
      <c r="AP1553" s="42"/>
    </row>
    <row r="1554" spans="1:42" hidden="1" x14ac:dyDescent="0.3">
      <c r="A1554" s="30" t="s">
        <v>103</v>
      </c>
      <c r="B1554" s="44" t="s">
        <v>297</v>
      </c>
      <c r="C1554" s="32">
        <v>85.75</v>
      </c>
      <c r="D1554" s="33"/>
      <c r="E1554" s="33"/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4"/>
      <c r="Q1554" s="35">
        <v>0</v>
      </c>
      <c r="R1554" s="35">
        <v>0</v>
      </c>
      <c r="S1554" s="35">
        <v>85.75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6">
        <v>85.75</v>
      </c>
      <c r="AD1554" s="33"/>
      <c r="AE1554" s="33"/>
      <c r="AF1554" s="33"/>
      <c r="AG1554" s="33"/>
      <c r="AH1554" s="33"/>
      <c r="AI1554" s="33"/>
      <c r="AJ1554" s="33"/>
      <c r="AK1554" s="33"/>
      <c r="AL1554" s="33"/>
      <c r="AM1554" s="33"/>
      <c r="AN1554" s="33"/>
      <c r="AO1554" s="33"/>
      <c r="AP1554" s="42"/>
    </row>
    <row r="1555" spans="1:42" hidden="1" x14ac:dyDescent="0.3">
      <c r="A1555" s="30" t="s">
        <v>103</v>
      </c>
      <c r="B1555" s="41" t="s">
        <v>299</v>
      </c>
      <c r="C1555" s="32">
        <v>85.75</v>
      </c>
      <c r="D1555" s="33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4"/>
      <c r="Q1555" s="35">
        <v>0</v>
      </c>
      <c r="R1555" s="35">
        <v>0</v>
      </c>
      <c r="S1555" s="35">
        <v>85.75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6">
        <v>85.75</v>
      </c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42"/>
    </row>
    <row r="1556" spans="1:42" hidden="1" x14ac:dyDescent="0.3">
      <c r="A1556" s="30" t="s">
        <v>103</v>
      </c>
      <c r="B1556" s="44" t="s">
        <v>234</v>
      </c>
      <c r="C1556" s="32">
        <v>11979852.09</v>
      </c>
      <c r="D1556" s="35">
        <v>0</v>
      </c>
      <c r="E1556" s="35">
        <v>0</v>
      </c>
      <c r="F1556" s="35">
        <v>0</v>
      </c>
      <c r="G1556" s="35">
        <v>6385084.4800000004</v>
      </c>
      <c r="H1556" s="35">
        <v>987667.31</v>
      </c>
      <c r="I1556" s="35">
        <v>0</v>
      </c>
      <c r="J1556" s="35">
        <v>0</v>
      </c>
      <c r="K1556" s="35">
        <v>0</v>
      </c>
      <c r="L1556" s="35">
        <v>0</v>
      </c>
      <c r="M1556" s="35">
        <v>0</v>
      </c>
      <c r="N1556" s="35">
        <v>-7372751.79</v>
      </c>
      <c r="O1556" s="35">
        <v>0</v>
      </c>
      <c r="P1556" s="36">
        <v>4.65661287307739E-10</v>
      </c>
      <c r="Q1556" s="35">
        <v>0</v>
      </c>
      <c r="R1556" s="35">
        <v>0</v>
      </c>
      <c r="S1556" s="35">
        <v>11979852.09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6">
        <v>11979852.09</v>
      </c>
      <c r="AD1556" s="33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42"/>
    </row>
    <row r="1557" spans="1:42" hidden="1" x14ac:dyDescent="0.3">
      <c r="A1557" s="30" t="s">
        <v>103</v>
      </c>
      <c r="B1557" s="41" t="s">
        <v>235</v>
      </c>
      <c r="C1557" s="32">
        <v>11979852.09</v>
      </c>
      <c r="D1557" s="35">
        <v>0</v>
      </c>
      <c r="E1557" s="35">
        <v>0</v>
      </c>
      <c r="F1557" s="35">
        <v>0</v>
      </c>
      <c r="G1557" s="35">
        <v>6385084.4800000004</v>
      </c>
      <c r="H1557" s="35">
        <v>987667.31</v>
      </c>
      <c r="I1557" s="35">
        <v>0</v>
      </c>
      <c r="J1557" s="35">
        <v>0</v>
      </c>
      <c r="K1557" s="35">
        <v>0</v>
      </c>
      <c r="L1557" s="35">
        <v>0</v>
      </c>
      <c r="M1557" s="35">
        <v>0</v>
      </c>
      <c r="N1557" s="35">
        <v>-7372751.79</v>
      </c>
      <c r="O1557" s="35">
        <v>0</v>
      </c>
      <c r="P1557" s="36">
        <v>4.65661287307739E-10</v>
      </c>
      <c r="Q1557" s="35">
        <v>0</v>
      </c>
      <c r="R1557" s="35">
        <v>0</v>
      </c>
      <c r="S1557" s="35">
        <v>11979852.09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6">
        <v>11979852.09</v>
      </c>
      <c r="AD1557" s="33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3"/>
      <c r="AO1557" s="33"/>
      <c r="AP1557" s="42"/>
    </row>
    <row r="1558" spans="1:42" hidden="1" x14ac:dyDescent="0.3">
      <c r="A1558" s="30" t="s">
        <v>103</v>
      </c>
      <c r="B1558" s="44" t="s">
        <v>237</v>
      </c>
      <c r="C1558" s="32">
        <v>55.53</v>
      </c>
      <c r="D1558" s="35">
        <v>0</v>
      </c>
      <c r="E1558" s="35">
        <v>0</v>
      </c>
      <c r="F1558" s="35">
        <v>0</v>
      </c>
      <c r="G1558" s="35">
        <v>349171.65</v>
      </c>
      <c r="H1558" s="35">
        <v>286567.65999999997</v>
      </c>
      <c r="I1558" s="35">
        <v>0</v>
      </c>
      <c r="J1558" s="35">
        <v>0</v>
      </c>
      <c r="K1558" s="35">
        <v>0</v>
      </c>
      <c r="L1558" s="35">
        <v>0</v>
      </c>
      <c r="M1558" s="35">
        <v>0</v>
      </c>
      <c r="N1558" s="35">
        <v>-635739.31000000006</v>
      </c>
      <c r="O1558" s="35">
        <v>0</v>
      </c>
      <c r="P1558" s="36">
        <v>0</v>
      </c>
      <c r="Q1558" s="35">
        <v>0</v>
      </c>
      <c r="R1558" s="35">
        <v>0</v>
      </c>
      <c r="S1558" s="35">
        <v>55.53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6">
        <v>55.53</v>
      </c>
      <c r="AD1558" s="33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42"/>
    </row>
    <row r="1559" spans="1:42" hidden="1" x14ac:dyDescent="0.3">
      <c r="A1559" s="30" t="s">
        <v>103</v>
      </c>
      <c r="B1559" s="41" t="s">
        <v>238</v>
      </c>
      <c r="C1559" s="32">
        <v>55.53</v>
      </c>
      <c r="D1559" s="35">
        <v>0</v>
      </c>
      <c r="E1559" s="35">
        <v>0</v>
      </c>
      <c r="F1559" s="35">
        <v>0</v>
      </c>
      <c r="G1559" s="35">
        <v>349171.65</v>
      </c>
      <c r="H1559" s="35">
        <v>286567.65999999997</v>
      </c>
      <c r="I1559" s="35">
        <v>0</v>
      </c>
      <c r="J1559" s="35">
        <v>0</v>
      </c>
      <c r="K1559" s="35">
        <v>0</v>
      </c>
      <c r="L1559" s="35">
        <v>0</v>
      </c>
      <c r="M1559" s="35">
        <v>0</v>
      </c>
      <c r="N1559" s="35">
        <v>-635739.31000000006</v>
      </c>
      <c r="O1559" s="35">
        <v>0</v>
      </c>
      <c r="P1559" s="36">
        <v>0</v>
      </c>
      <c r="Q1559" s="35">
        <v>0</v>
      </c>
      <c r="R1559" s="35">
        <v>0</v>
      </c>
      <c r="S1559" s="35">
        <v>55.53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6">
        <v>55.53</v>
      </c>
      <c r="AD1559" s="33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42"/>
    </row>
    <row r="1560" spans="1:42" hidden="1" x14ac:dyDescent="0.3">
      <c r="A1560" s="30" t="s">
        <v>103</v>
      </c>
      <c r="B1560" s="39" t="s">
        <v>240</v>
      </c>
      <c r="C1560" s="32">
        <v>-18997005.18</v>
      </c>
      <c r="D1560" s="35">
        <v>0</v>
      </c>
      <c r="E1560" s="35">
        <v>0</v>
      </c>
      <c r="F1560" s="35">
        <v>0</v>
      </c>
      <c r="G1560" s="35">
        <v>-6734256.1299999999</v>
      </c>
      <c r="H1560" s="35">
        <v>-9441828.9399999995</v>
      </c>
      <c r="I1560" s="35">
        <v>0</v>
      </c>
      <c r="J1560" s="35">
        <v>0</v>
      </c>
      <c r="K1560" s="35">
        <v>0</v>
      </c>
      <c r="L1560" s="35">
        <v>0</v>
      </c>
      <c r="M1560" s="35">
        <v>0</v>
      </c>
      <c r="N1560" s="35">
        <v>16176085.07</v>
      </c>
      <c r="O1560" s="35">
        <v>0</v>
      </c>
      <c r="P1560" s="36">
        <v>1.8626451492309599E-9</v>
      </c>
      <c r="Q1560" s="35">
        <v>0</v>
      </c>
      <c r="R1560" s="35">
        <v>0</v>
      </c>
      <c r="S1560" s="35">
        <v>-12083351</v>
      </c>
      <c r="T1560" s="35">
        <v>-6913654.1799999997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6">
        <v>-18997005.18</v>
      </c>
      <c r="AD1560" s="33"/>
      <c r="AE1560" s="33"/>
      <c r="AF1560" s="33"/>
      <c r="AG1560" s="33"/>
      <c r="AH1560" s="33"/>
      <c r="AI1560" s="33"/>
      <c r="AJ1560" s="33"/>
      <c r="AK1560" s="33"/>
      <c r="AL1560" s="33"/>
      <c r="AM1560" s="33"/>
      <c r="AN1560" s="33"/>
      <c r="AO1560" s="33"/>
      <c r="AP1560" s="42"/>
    </row>
    <row r="1561" spans="1:42" hidden="1" x14ac:dyDescent="0.3">
      <c r="A1561" s="30" t="s">
        <v>103</v>
      </c>
      <c r="B1561" s="40" t="s">
        <v>241</v>
      </c>
      <c r="C1561" s="32">
        <v>-18997005.18</v>
      </c>
      <c r="D1561" s="35">
        <v>0</v>
      </c>
      <c r="E1561" s="35">
        <v>0</v>
      </c>
      <c r="F1561" s="35">
        <v>0</v>
      </c>
      <c r="G1561" s="35">
        <v>-6734256.1299999999</v>
      </c>
      <c r="H1561" s="35">
        <v>-9441828.9399999995</v>
      </c>
      <c r="I1561" s="35">
        <v>0</v>
      </c>
      <c r="J1561" s="35">
        <v>0</v>
      </c>
      <c r="K1561" s="35">
        <v>0</v>
      </c>
      <c r="L1561" s="35">
        <v>0</v>
      </c>
      <c r="M1561" s="35">
        <v>0</v>
      </c>
      <c r="N1561" s="35">
        <v>16176085.07</v>
      </c>
      <c r="O1561" s="35">
        <v>0</v>
      </c>
      <c r="P1561" s="36">
        <v>1.8626451492309599E-9</v>
      </c>
      <c r="Q1561" s="35">
        <v>0</v>
      </c>
      <c r="R1561" s="35">
        <v>0</v>
      </c>
      <c r="S1561" s="35">
        <v>-12083351</v>
      </c>
      <c r="T1561" s="35">
        <v>-6913654.1799999997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6">
        <v>-18997005.18</v>
      </c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42"/>
    </row>
    <row r="1562" spans="1:42" hidden="1" x14ac:dyDescent="0.3">
      <c r="A1562" s="30" t="s">
        <v>103</v>
      </c>
      <c r="B1562" s="41" t="s">
        <v>242</v>
      </c>
      <c r="C1562" s="32">
        <v>-35173090.25</v>
      </c>
      <c r="D1562" s="35">
        <v>0</v>
      </c>
      <c r="E1562" s="35">
        <v>0</v>
      </c>
      <c r="F1562" s="35">
        <v>0</v>
      </c>
      <c r="G1562" s="35">
        <v>-6734256.1299999999</v>
      </c>
      <c r="H1562" s="35">
        <v>-9441828.9399999995</v>
      </c>
      <c r="I1562" s="35">
        <v>0</v>
      </c>
      <c r="J1562" s="35">
        <v>0</v>
      </c>
      <c r="K1562" s="35">
        <v>0</v>
      </c>
      <c r="L1562" s="35">
        <v>0</v>
      </c>
      <c r="M1562" s="35">
        <v>0</v>
      </c>
      <c r="N1562" s="35">
        <v>0</v>
      </c>
      <c r="O1562" s="35">
        <v>0</v>
      </c>
      <c r="P1562" s="36">
        <v>-16176085.07</v>
      </c>
      <c r="Q1562" s="35">
        <v>0</v>
      </c>
      <c r="R1562" s="35">
        <v>0</v>
      </c>
      <c r="S1562" s="35">
        <v>-12083351</v>
      </c>
      <c r="T1562" s="35">
        <v>-6913654.1799999997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6">
        <v>-18997005.18</v>
      </c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42"/>
    </row>
    <row r="1563" spans="1:42" hidden="1" x14ac:dyDescent="0.3">
      <c r="A1563" s="30" t="s">
        <v>103</v>
      </c>
      <c r="B1563" s="41" t="s">
        <v>244</v>
      </c>
      <c r="C1563" s="32">
        <v>16176085.07</v>
      </c>
      <c r="D1563" s="35">
        <v>0</v>
      </c>
      <c r="E1563" s="35">
        <v>0</v>
      </c>
      <c r="F1563" s="35">
        <v>0</v>
      </c>
      <c r="G1563" s="35">
        <v>0</v>
      </c>
      <c r="H1563" s="35">
        <v>0</v>
      </c>
      <c r="I1563" s="35">
        <v>0</v>
      </c>
      <c r="J1563" s="35">
        <v>0</v>
      </c>
      <c r="K1563" s="35">
        <v>0</v>
      </c>
      <c r="L1563" s="35">
        <v>0</v>
      </c>
      <c r="M1563" s="35">
        <v>0</v>
      </c>
      <c r="N1563" s="35">
        <v>16176085.07</v>
      </c>
      <c r="O1563" s="35">
        <v>0</v>
      </c>
      <c r="P1563" s="36">
        <v>16176085.07</v>
      </c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  <c r="AA1563" s="33"/>
      <c r="AB1563" s="33"/>
      <c r="AC1563" s="34"/>
      <c r="AD1563" s="33"/>
      <c r="AE1563" s="33"/>
      <c r="AF1563" s="33"/>
      <c r="AG1563" s="33"/>
      <c r="AH1563" s="33"/>
      <c r="AI1563" s="33"/>
      <c r="AJ1563" s="33"/>
      <c r="AK1563" s="33"/>
      <c r="AL1563" s="33"/>
      <c r="AM1563" s="33"/>
      <c r="AN1563" s="33"/>
      <c r="AO1563" s="33"/>
      <c r="AP1563" s="42"/>
    </row>
    <row r="1564" spans="1:42" hidden="1" x14ac:dyDescent="0.3">
      <c r="A1564" s="60" t="s">
        <v>528</v>
      </c>
      <c r="B1564" s="61"/>
      <c r="C1564" s="32">
        <v>3.7252902984619099E-9</v>
      </c>
      <c r="D1564" s="36">
        <v>0</v>
      </c>
      <c r="E1564" s="36">
        <v>0</v>
      </c>
      <c r="F1564" s="36">
        <v>0</v>
      </c>
      <c r="G1564" s="36">
        <v>5.8207660913467397E-10</v>
      </c>
      <c r="H1564" s="36">
        <v>9.3132257461547893E-10</v>
      </c>
      <c r="I1564" s="36">
        <v>0</v>
      </c>
      <c r="J1564" s="36">
        <v>0</v>
      </c>
      <c r="K1564" s="36">
        <v>0</v>
      </c>
      <c r="L1564" s="36">
        <v>0</v>
      </c>
      <c r="M1564" s="36">
        <v>0</v>
      </c>
      <c r="N1564" s="36">
        <v>3.7252902984619099E-9</v>
      </c>
      <c r="O1564" s="36">
        <v>0</v>
      </c>
      <c r="P1564" s="36">
        <v>4.6566128730773901E-9</v>
      </c>
      <c r="Q1564" s="36">
        <v>0</v>
      </c>
      <c r="R1564" s="36">
        <v>0</v>
      </c>
      <c r="S1564" s="36">
        <v>-1.4697576489197701E-10</v>
      </c>
      <c r="T1564" s="36">
        <v>0</v>
      </c>
      <c r="U1564" s="36">
        <v>0</v>
      </c>
      <c r="V1564" s="36">
        <v>0</v>
      </c>
      <c r="W1564" s="36">
        <v>0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0</v>
      </c>
      <c r="AO1564" s="36">
        <v>0</v>
      </c>
      <c r="AP1564" s="37">
        <v>0</v>
      </c>
    </row>
    <row r="1565" spans="1:42" hidden="1" x14ac:dyDescent="0.3">
      <c r="A1565" s="30" t="s">
        <v>104</v>
      </c>
      <c r="B1565" s="31" t="s">
        <v>217</v>
      </c>
      <c r="C1565" s="32">
        <v>0</v>
      </c>
      <c r="D1565" s="33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4"/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6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0</v>
      </c>
      <c r="AO1565" s="35">
        <v>0</v>
      </c>
      <c r="AP1565" s="37">
        <v>0</v>
      </c>
    </row>
    <row r="1566" spans="1:42" hidden="1" x14ac:dyDescent="0.3">
      <c r="A1566" s="30" t="s">
        <v>104</v>
      </c>
      <c r="B1566" s="38" t="s">
        <v>218</v>
      </c>
      <c r="C1566" s="32">
        <v>0</v>
      </c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4"/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6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0</v>
      </c>
      <c r="AO1566" s="35">
        <v>0</v>
      </c>
      <c r="AP1566" s="37">
        <v>0</v>
      </c>
    </row>
    <row r="1567" spans="1:42" hidden="1" x14ac:dyDescent="0.3">
      <c r="A1567" s="30" t="s">
        <v>104</v>
      </c>
      <c r="B1567" s="39" t="s">
        <v>219</v>
      </c>
      <c r="C1567" s="32">
        <v>0</v>
      </c>
      <c r="D1567" s="33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4"/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6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0</v>
      </c>
      <c r="AO1567" s="35">
        <v>0</v>
      </c>
      <c r="AP1567" s="37">
        <v>0</v>
      </c>
    </row>
    <row r="1568" spans="1:42" hidden="1" x14ac:dyDescent="0.3">
      <c r="A1568" s="30" t="s">
        <v>104</v>
      </c>
      <c r="B1568" s="40" t="s">
        <v>220</v>
      </c>
      <c r="C1568" s="32">
        <v>0</v>
      </c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4"/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6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0</v>
      </c>
      <c r="AO1568" s="35">
        <v>0</v>
      </c>
      <c r="AP1568" s="37">
        <v>0</v>
      </c>
    </row>
    <row r="1569" spans="1:42" hidden="1" x14ac:dyDescent="0.3">
      <c r="A1569" s="30" t="s">
        <v>104</v>
      </c>
      <c r="B1569" s="41" t="s">
        <v>221</v>
      </c>
      <c r="C1569" s="32">
        <v>0</v>
      </c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4"/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6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0</v>
      </c>
      <c r="AO1569" s="35">
        <v>0</v>
      </c>
      <c r="AP1569" s="37">
        <v>0</v>
      </c>
    </row>
    <row r="1570" spans="1:42" hidden="1" x14ac:dyDescent="0.3">
      <c r="A1570" s="30" t="s">
        <v>104</v>
      </c>
      <c r="B1570" s="39" t="s">
        <v>222</v>
      </c>
      <c r="C1570" s="32">
        <v>362105.81</v>
      </c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4"/>
      <c r="Q1570" s="35">
        <v>0</v>
      </c>
      <c r="R1570" s="35">
        <v>0</v>
      </c>
      <c r="S1570" s="35">
        <v>0</v>
      </c>
      <c r="T1570" s="35">
        <v>362105.81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6">
        <v>362105.81</v>
      </c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42"/>
    </row>
    <row r="1571" spans="1:42" hidden="1" x14ac:dyDescent="0.3">
      <c r="A1571" s="30" t="s">
        <v>104</v>
      </c>
      <c r="B1571" s="40" t="s">
        <v>223</v>
      </c>
      <c r="C1571" s="32">
        <v>3429.21</v>
      </c>
      <c r="D1571" s="33"/>
      <c r="E1571" s="33"/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4"/>
      <c r="Q1571" s="35">
        <v>0</v>
      </c>
      <c r="R1571" s="35">
        <v>0</v>
      </c>
      <c r="S1571" s="35">
        <v>0</v>
      </c>
      <c r="T1571" s="35">
        <v>3429.21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6">
        <v>3429.21</v>
      </c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42"/>
    </row>
    <row r="1572" spans="1:42" hidden="1" x14ac:dyDescent="0.3">
      <c r="A1572" s="30" t="s">
        <v>104</v>
      </c>
      <c r="B1572" s="43" t="s">
        <v>224</v>
      </c>
      <c r="C1572" s="32">
        <v>3429.21</v>
      </c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4"/>
      <c r="Q1572" s="35">
        <v>0</v>
      </c>
      <c r="R1572" s="35">
        <v>0</v>
      </c>
      <c r="S1572" s="35">
        <v>0</v>
      </c>
      <c r="T1572" s="35">
        <v>3429.21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0</v>
      </c>
      <c r="AA1572" s="35">
        <v>0</v>
      </c>
      <c r="AB1572" s="35">
        <v>0</v>
      </c>
      <c r="AC1572" s="36">
        <v>3429.21</v>
      </c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42"/>
    </row>
    <row r="1573" spans="1:42" hidden="1" x14ac:dyDescent="0.3">
      <c r="A1573" s="30" t="s">
        <v>104</v>
      </c>
      <c r="B1573" s="41" t="s">
        <v>225</v>
      </c>
      <c r="C1573" s="32">
        <v>3429.21</v>
      </c>
      <c r="D1573" s="33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4"/>
      <c r="Q1573" s="35">
        <v>0</v>
      </c>
      <c r="R1573" s="35">
        <v>0</v>
      </c>
      <c r="S1573" s="35">
        <v>0</v>
      </c>
      <c r="T1573" s="35">
        <v>3429.21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6">
        <v>3429.21</v>
      </c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42"/>
    </row>
    <row r="1574" spans="1:42" hidden="1" x14ac:dyDescent="0.3">
      <c r="A1574" s="30" t="s">
        <v>104</v>
      </c>
      <c r="B1574" s="40" t="s">
        <v>226</v>
      </c>
      <c r="C1574" s="32">
        <v>358676.6</v>
      </c>
      <c r="D1574" s="33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4"/>
      <c r="Q1574" s="35">
        <v>0</v>
      </c>
      <c r="R1574" s="35">
        <v>0</v>
      </c>
      <c r="S1574" s="35">
        <v>0</v>
      </c>
      <c r="T1574" s="35">
        <v>358676.6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6">
        <v>358676.6</v>
      </c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42"/>
    </row>
    <row r="1575" spans="1:42" hidden="1" x14ac:dyDescent="0.3">
      <c r="A1575" s="30" t="s">
        <v>104</v>
      </c>
      <c r="B1575" s="43" t="s">
        <v>227</v>
      </c>
      <c r="C1575" s="32">
        <v>352734.45</v>
      </c>
      <c r="D1575" s="33"/>
      <c r="E1575" s="33"/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4"/>
      <c r="Q1575" s="35">
        <v>0</v>
      </c>
      <c r="R1575" s="35">
        <v>0</v>
      </c>
      <c r="S1575" s="35">
        <v>0</v>
      </c>
      <c r="T1575" s="35">
        <v>352734.45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6">
        <v>352734.45</v>
      </c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42"/>
    </row>
    <row r="1576" spans="1:42" hidden="1" x14ac:dyDescent="0.3">
      <c r="A1576" s="30" t="s">
        <v>104</v>
      </c>
      <c r="B1576" s="44" t="s">
        <v>246</v>
      </c>
      <c r="C1576" s="32">
        <v>237958.2</v>
      </c>
      <c r="D1576" s="33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4"/>
      <c r="Q1576" s="35">
        <v>0</v>
      </c>
      <c r="R1576" s="35">
        <v>0</v>
      </c>
      <c r="S1576" s="35">
        <v>0</v>
      </c>
      <c r="T1576" s="35">
        <v>237958.2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6">
        <v>237958.2</v>
      </c>
      <c r="AD1576" s="33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42"/>
    </row>
    <row r="1577" spans="1:42" hidden="1" x14ac:dyDescent="0.3">
      <c r="A1577" s="30" t="s">
        <v>104</v>
      </c>
      <c r="B1577" s="45" t="s">
        <v>253</v>
      </c>
      <c r="C1577" s="32">
        <v>8923.2000000000007</v>
      </c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4"/>
      <c r="Q1577" s="35">
        <v>0</v>
      </c>
      <c r="R1577" s="35">
        <v>0</v>
      </c>
      <c r="S1577" s="35">
        <v>0</v>
      </c>
      <c r="T1577" s="35">
        <v>8923.2000000000007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6">
        <v>8923.2000000000007</v>
      </c>
      <c r="AD1577" s="33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42"/>
    </row>
    <row r="1578" spans="1:42" hidden="1" x14ac:dyDescent="0.3">
      <c r="A1578" s="30" t="s">
        <v>104</v>
      </c>
      <c r="B1578" s="46" t="s">
        <v>261</v>
      </c>
      <c r="C1578" s="32">
        <v>6742.89</v>
      </c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4"/>
      <c r="Q1578" s="35">
        <v>0</v>
      </c>
      <c r="R1578" s="35">
        <v>0</v>
      </c>
      <c r="S1578" s="35">
        <v>0</v>
      </c>
      <c r="T1578" s="35">
        <v>6742.89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6">
        <v>6742.89</v>
      </c>
      <c r="AD1578" s="33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3"/>
      <c r="AO1578" s="33"/>
      <c r="AP1578" s="42"/>
    </row>
    <row r="1579" spans="1:42" hidden="1" x14ac:dyDescent="0.3">
      <c r="A1579" s="30" t="s">
        <v>104</v>
      </c>
      <c r="B1579" s="41" t="s">
        <v>262</v>
      </c>
      <c r="C1579" s="32">
        <v>6742.89</v>
      </c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4"/>
      <c r="Q1579" s="35">
        <v>0</v>
      </c>
      <c r="R1579" s="35">
        <v>0</v>
      </c>
      <c r="S1579" s="35">
        <v>0</v>
      </c>
      <c r="T1579" s="35">
        <v>6742.89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6">
        <v>6742.89</v>
      </c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42"/>
    </row>
    <row r="1580" spans="1:42" hidden="1" x14ac:dyDescent="0.3">
      <c r="A1580" s="30" t="s">
        <v>104</v>
      </c>
      <c r="B1580" s="46" t="s">
        <v>254</v>
      </c>
      <c r="C1580" s="32">
        <v>2180.31</v>
      </c>
      <c r="D1580" s="33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4"/>
      <c r="Q1580" s="35">
        <v>0</v>
      </c>
      <c r="R1580" s="35">
        <v>0</v>
      </c>
      <c r="S1580" s="35">
        <v>0</v>
      </c>
      <c r="T1580" s="35">
        <v>2180.31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6">
        <v>2180.31</v>
      </c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42"/>
    </row>
    <row r="1581" spans="1:42" hidden="1" x14ac:dyDescent="0.3">
      <c r="A1581" s="30" t="s">
        <v>104</v>
      </c>
      <c r="B1581" s="41" t="s">
        <v>436</v>
      </c>
      <c r="C1581" s="32">
        <v>2180.31</v>
      </c>
      <c r="D1581" s="33"/>
      <c r="E1581" s="33"/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4"/>
      <c r="Q1581" s="35">
        <v>0</v>
      </c>
      <c r="R1581" s="35">
        <v>0</v>
      </c>
      <c r="S1581" s="35">
        <v>0</v>
      </c>
      <c r="T1581" s="35">
        <v>2180.31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6">
        <v>2180.31</v>
      </c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42"/>
    </row>
    <row r="1582" spans="1:42" hidden="1" x14ac:dyDescent="0.3">
      <c r="A1582" s="30" t="s">
        <v>104</v>
      </c>
      <c r="B1582" s="45" t="s">
        <v>247</v>
      </c>
      <c r="C1582" s="32">
        <v>229035</v>
      </c>
      <c r="D1582" s="33"/>
      <c r="E1582" s="33"/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4"/>
      <c r="Q1582" s="35">
        <v>0</v>
      </c>
      <c r="R1582" s="35">
        <v>0</v>
      </c>
      <c r="S1582" s="35">
        <v>0</v>
      </c>
      <c r="T1582" s="35">
        <v>229035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6">
        <v>229035</v>
      </c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42"/>
    </row>
    <row r="1583" spans="1:42" hidden="1" x14ac:dyDescent="0.3">
      <c r="A1583" s="30" t="s">
        <v>104</v>
      </c>
      <c r="B1583" s="46" t="s">
        <v>248</v>
      </c>
      <c r="C1583" s="32">
        <v>229035</v>
      </c>
      <c r="D1583" s="33"/>
      <c r="E1583" s="33"/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4"/>
      <c r="Q1583" s="35">
        <v>0</v>
      </c>
      <c r="R1583" s="35">
        <v>0</v>
      </c>
      <c r="S1583" s="35">
        <v>0</v>
      </c>
      <c r="T1583" s="35">
        <v>229035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6">
        <v>229035</v>
      </c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42"/>
    </row>
    <row r="1584" spans="1:42" hidden="1" x14ac:dyDescent="0.3">
      <c r="A1584" s="30" t="s">
        <v>104</v>
      </c>
      <c r="B1584" s="41" t="s">
        <v>265</v>
      </c>
      <c r="C1584" s="32">
        <v>229035</v>
      </c>
      <c r="D1584" s="33"/>
      <c r="E1584" s="33"/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4"/>
      <c r="Q1584" s="35">
        <v>0</v>
      </c>
      <c r="R1584" s="35">
        <v>0</v>
      </c>
      <c r="S1584" s="35">
        <v>0</v>
      </c>
      <c r="T1584" s="35">
        <v>229035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6">
        <v>229035</v>
      </c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42"/>
    </row>
    <row r="1585" spans="1:42" hidden="1" x14ac:dyDescent="0.3">
      <c r="A1585" s="30" t="s">
        <v>104</v>
      </c>
      <c r="B1585" s="44" t="s">
        <v>282</v>
      </c>
      <c r="C1585" s="32">
        <v>14654.47</v>
      </c>
      <c r="D1585" s="33"/>
      <c r="E1585" s="33"/>
      <c r="F1585" s="33"/>
      <c r="G1585" s="33"/>
      <c r="H1585" s="33"/>
      <c r="I1585" s="33"/>
      <c r="J1585" s="33"/>
      <c r="K1585" s="33"/>
      <c r="L1585" s="33"/>
      <c r="M1585" s="33"/>
      <c r="N1585" s="33"/>
      <c r="O1585" s="33"/>
      <c r="P1585" s="34"/>
      <c r="Q1585" s="35">
        <v>0</v>
      </c>
      <c r="R1585" s="35">
        <v>0</v>
      </c>
      <c r="S1585" s="35">
        <v>0</v>
      </c>
      <c r="T1585" s="35">
        <v>14654.47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6">
        <v>14654.47</v>
      </c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42"/>
    </row>
    <row r="1586" spans="1:42" hidden="1" x14ac:dyDescent="0.3">
      <c r="A1586" s="30" t="s">
        <v>104</v>
      </c>
      <c r="B1586" s="45" t="s">
        <v>283</v>
      </c>
      <c r="C1586" s="32">
        <v>14654.47</v>
      </c>
      <c r="D1586" s="33"/>
      <c r="E1586" s="33"/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4"/>
      <c r="Q1586" s="35">
        <v>0</v>
      </c>
      <c r="R1586" s="35">
        <v>0</v>
      </c>
      <c r="S1586" s="35">
        <v>0</v>
      </c>
      <c r="T1586" s="35">
        <v>14654.47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6">
        <v>14654.47</v>
      </c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42"/>
    </row>
    <row r="1587" spans="1:42" hidden="1" x14ac:dyDescent="0.3">
      <c r="A1587" s="30" t="s">
        <v>104</v>
      </c>
      <c r="B1587" s="41" t="s">
        <v>284</v>
      </c>
      <c r="C1587" s="32">
        <v>14654.47</v>
      </c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4"/>
      <c r="Q1587" s="35">
        <v>0</v>
      </c>
      <c r="R1587" s="35">
        <v>0</v>
      </c>
      <c r="S1587" s="35">
        <v>0</v>
      </c>
      <c r="T1587" s="35">
        <v>14654.47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6">
        <v>14654.47</v>
      </c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42"/>
    </row>
    <row r="1588" spans="1:42" hidden="1" x14ac:dyDescent="0.3">
      <c r="A1588" s="30" t="s">
        <v>104</v>
      </c>
      <c r="B1588" s="44" t="s">
        <v>290</v>
      </c>
      <c r="C1588" s="32">
        <v>31215.02</v>
      </c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4"/>
      <c r="Q1588" s="35">
        <v>0</v>
      </c>
      <c r="R1588" s="35">
        <v>0</v>
      </c>
      <c r="S1588" s="35">
        <v>0</v>
      </c>
      <c r="T1588" s="35">
        <v>31215.02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6">
        <v>31215.02</v>
      </c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42"/>
    </row>
    <row r="1589" spans="1:42" hidden="1" x14ac:dyDescent="0.3">
      <c r="A1589" s="30" t="s">
        <v>104</v>
      </c>
      <c r="B1589" s="41" t="s">
        <v>294</v>
      </c>
      <c r="C1589" s="32">
        <v>175</v>
      </c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4"/>
      <c r="Q1589" s="35">
        <v>0</v>
      </c>
      <c r="R1589" s="35">
        <v>0</v>
      </c>
      <c r="S1589" s="35">
        <v>0</v>
      </c>
      <c r="T1589" s="35">
        <v>175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6">
        <v>175</v>
      </c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42"/>
    </row>
    <row r="1590" spans="1:42" hidden="1" x14ac:dyDescent="0.3">
      <c r="A1590" s="30" t="s">
        <v>104</v>
      </c>
      <c r="B1590" s="45" t="s">
        <v>316</v>
      </c>
      <c r="C1590" s="32">
        <v>31040.02</v>
      </c>
      <c r="D1590" s="33"/>
      <c r="E1590" s="33"/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4"/>
      <c r="Q1590" s="35">
        <v>0</v>
      </c>
      <c r="R1590" s="35">
        <v>0</v>
      </c>
      <c r="S1590" s="35">
        <v>0</v>
      </c>
      <c r="T1590" s="35">
        <v>31040.02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6">
        <v>31040.02</v>
      </c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42"/>
    </row>
    <row r="1591" spans="1:42" hidden="1" x14ac:dyDescent="0.3">
      <c r="A1591" s="30" t="s">
        <v>104</v>
      </c>
      <c r="B1591" s="41" t="s">
        <v>527</v>
      </c>
      <c r="C1591" s="32">
        <v>31040.02</v>
      </c>
      <c r="D1591" s="33"/>
      <c r="E1591" s="33"/>
      <c r="F1591" s="33"/>
      <c r="G1591" s="33"/>
      <c r="H1591" s="33"/>
      <c r="I1591" s="33"/>
      <c r="J1591" s="33"/>
      <c r="K1591" s="33"/>
      <c r="L1591" s="33"/>
      <c r="M1591" s="33"/>
      <c r="N1591" s="33"/>
      <c r="O1591" s="33"/>
      <c r="P1591" s="34"/>
      <c r="Q1591" s="35">
        <v>0</v>
      </c>
      <c r="R1591" s="35">
        <v>0</v>
      </c>
      <c r="S1591" s="35">
        <v>0</v>
      </c>
      <c r="T1591" s="35">
        <v>31040.02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6">
        <v>31040.02</v>
      </c>
      <c r="AD1591" s="33"/>
      <c r="AE1591" s="33"/>
      <c r="AF1591" s="33"/>
      <c r="AG1591" s="33"/>
      <c r="AH1591" s="33"/>
      <c r="AI1591" s="33"/>
      <c r="AJ1591" s="33"/>
      <c r="AK1591" s="33"/>
      <c r="AL1591" s="33"/>
      <c r="AM1591" s="33"/>
      <c r="AN1591" s="33"/>
      <c r="AO1591" s="33"/>
      <c r="AP1591" s="42"/>
    </row>
    <row r="1592" spans="1:42" hidden="1" x14ac:dyDescent="0.3">
      <c r="A1592" s="30" t="s">
        <v>104</v>
      </c>
      <c r="B1592" s="44" t="s">
        <v>231</v>
      </c>
      <c r="C1592" s="32">
        <v>68906.759999999995</v>
      </c>
      <c r="D1592" s="33"/>
      <c r="E1592" s="33"/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4"/>
      <c r="Q1592" s="35">
        <v>0</v>
      </c>
      <c r="R1592" s="35">
        <v>0</v>
      </c>
      <c r="S1592" s="35">
        <v>0</v>
      </c>
      <c r="T1592" s="35">
        <v>68906.759999999995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6">
        <v>68906.759999999995</v>
      </c>
      <c r="AD1592" s="33"/>
      <c r="AE1592" s="33"/>
      <c r="AF1592" s="33"/>
      <c r="AG1592" s="33"/>
      <c r="AH1592" s="33"/>
      <c r="AI1592" s="33"/>
      <c r="AJ1592" s="33"/>
      <c r="AK1592" s="33"/>
      <c r="AL1592" s="33"/>
      <c r="AM1592" s="33"/>
      <c r="AN1592" s="33"/>
      <c r="AO1592" s="33"/>
      <c r="AP1592" s="42"/>
    </row>
    <row r="1593" spans="1:42" hidden="1" x14ac:dyDescent="0.3">
      <c r="A1593" s="30" t="s">
        <v>104</v>
      </c>
      <c r="B1593" s="41" t="s">
        <v>250</v>
      </c>
      <c r="C1593" s="32">
        <v>18809.71</v>
      </c>
      <c r="D1593" s="33"/>
      <c r="E1593" s="33"/>
      <c r="F1593" s="33"/>
      <c r="G1593" s="33"/>
      <c r="H1593" s="33"/>
      <c r="I1593" s="33"/>
      <c r="J1593" s="33"/>
      <c r="K1593" s="33"/>
      <c r="L1593" s="33"/>
      <c r="M1593" s="33"/>
      <c r="N1593" s="33"/>
      <c r="O1593" s="33"/>
      <c r="P1593" s="34"/>
      <c r="Q1593" s="35">
        <v>0</v>
      </c>
      <c r="R1593" s="35">
        <v>0</v>
      </c>
      <c r="S1593" s="35">
        <v>0</v>
      </c>
      <c r="T1593" s="35">
        <v>18809.71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6">
        <v>18809.71</v>
      </c>
      <c r="AD1593" s="33"/>
      <c r="AE1593" s="33"/>
      <c r="AF1593" s="33"/>
      <c r="AG1593" s="33"/>
      <c r="AH1593" s="33"/>
      <c r="AI1593" s="33"/>
      <c r="AJ1593" s="33"/>
      <c r="AK1593" s="33"/>
      <c r="AL1593" s="33"/>
      <c r="AM1593" s="33"/>
      <c r="AN1593" s="33"/>
      <c r="AO1593" s="33"/>
      <c r="AP1593" s="42"/>
    </row>
    <row r="1594" spans="1:42" hidden="1" x14ac:dyDescent="0.3">
      <c r="A1594" s="30" t="s">
        <v>104</v>
      </c>
      <c r="B1594" s="41" t="s">
        <v>267</v>
      </c>
      <c r="C1594" s="32">
        <v>13500</v>
      </c>
      <c r="D1594" s="33"/>
      <c r="E1594" s="33"/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4"/>
      <c r="Q1594" s="35">
        <v>0</v>
      </c>
      <c r="R1594" s="35">
        <v>0</v>
      </c>
      <c r="S1594" s="35">
        <v>0</v>
      </c>
      <c r="T1594" s="35">
        <v>13500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6">
        <v>13500</v>
      </c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42"/>
    </row>
    <row r="1595" spans="1:42" hidden="1" x14ac:dyDescent="0.3">
      <c r="A1595" s="30" t="s">
        <v>104</v>
      </c>
      <c r="B1595" s="41" t="s">
        <v>276</v>
      </c>
      <c r="C1595" s="32">
        <v>13269.49</v>
      </c>
      <c r="D1595" s="33"/>
      <c r="E1595" s="33"/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4"/>
      <c r="Q1595" s="35">
        <v>0</v>
      </c>
      <c r="R1595" s="35">
        <v>0</v>
      </c>
      <c r="S1595" s="35">
        <v>0</v>
      </c>
      <c r="T1595" s="35">
        <v>13269.49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6">
        <v>13269.49</v>
      </c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42"/>
    </row>
    <row r="1596" spans="1:42" hidden="1" x14ac:dyDescent="0.3">
      <c r="A1596" s="30" t="s">
        <v>104</v>
      </c>
      <c r="B1596" s="41" t="s">
        <v>269</v>
      </c>
      <c r="C1596" s="32">
        <v>9355</v>
      </c>
      <c r="D1596" s="33"/>
      <c r="E1596" s="33"/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4"/>
      <c r="Q1596" s="35">
        <v>0</v>
      </c>
      <c r="R1596" s="35">
        <v>0</v>
      </c>
      <c r="S1596" s="35">
        <v>0</v>
      </c>
      <c r="T1596" s="35">
        <v>9355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6">
        <v>9355</v>
      </c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42"/>
    </row>
    <row r="1597" spans="1:42" hidden="1" x14ac:dyDescent="0.3">
      <c r="A1597" s="30" t="s">
        <v>104</v>
      </c>
      <c r="B1597" s="41" t="s">
        <v>232</v>
      </c>
      <c r="C1597" s="32">
        <v>13972.56</v>
      </c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4"/>
      <c r="Q1597" s="35">
        <v>0</v>
      </c>
      <c r="R1597" s="35">
        <v>0</v>
      </c>
      <c r="S1597" s="35">
        <v>0</v>
      </c>
      <c r="T1597" s="35">
        <v>13972.56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6">
        <v>13972.56</v>
      </c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42"/>
    </row>
    <row r="1598" spans="1:42" hidden="1" x14ac:dyDescent="0.3">
      <c r="A1598" s="30" t="s">
        <v>104</v>
      </c>
      <c r="B1598" s="43" t="s">
        <v>233</v>
      </c>
      <c r="C1598" s="32">
        <v>5942.15</v>
      </c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4"/>
      <c r="Q1598" s="35">
        <v>0</v>
      </c>
      <c r="R1598" s="35">
        <v>0</v>
      </c>
      <c r="S1598" s="35">
        <v>0</v>
      </c>
      <c r="T1598" s="35">
        <v>5942.15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6">
        <v>5942.15</v>
      </c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42"/>
    </row>
    <row r="1599" spans="1:42" hidden="1" x14ac:dyDescent="0.3">
      <c r="A1599" s="30" t="s">
        <v>104</v>
      </c>
      <c r="B1599" s="44" t="s">
        <v>237</v>
      </c>
      <c r="C1599" s="32">
        <v>5942.15</v>
      </c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4"/>
      <c r="Q1599" s="35">
        <v>0</v>
      </c>
      <c r="R1599" s="35">
        <v>0</v>
      </c>
      <c r="S1599" s="35">
        <v>0</v>
      </c>
      <c r="T1599" s="35">
        <v>5942.15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6">
        <v>5942.15</v>
      </c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42"/>
    </row>
    <row r="1600" spans="1:42" hidden="1" x14ac:dyDescent="0.3">
      <c r="A1600" s="30" t="s">
        <v>104</v>
      </c>
      <c r="B1600" s="41" t="s">
        <v>238</v>
      </c>
      <c r="C1600" s="32">
        <v>5942.15</v>
      </c>
      <c r="D1600" s="33"/>
      <c r="E1600" s="33"/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4"/>
      <c r="Q1600" s="35">
        <v>0</v>
      </c>
      <c r="R1600" s="35">
        <v>0</v>
      </c>
      <c r="S1600" s="35">
        <v>0</v>
      </c>
      <c r="T1600" s="35">
        <v>5942.15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6">
        <v>5942.15</v>
      </c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42"/>
    </row>
    <row r="1601" spans="1:42" hidden="1" x14ac:dyDescent="0.3">
      <c r="A1601" s="30" t="s">
        <v>104</v>
      </c>
      <c r="B1601" s="39" t="s">
        <v>240</v>
      </c>
      <c r="C1601" s="32">
        <v>-362105.81</v>
      </c>
      <c r="D1601" s="33"/>
      <c r="E1601" s="33"/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4"/>
      <c r="Q1601" s="35">
        <v>0</v>
      </c>
      <c r="R1601" s="35">
        <v>0</v>
      </c>
      <c r="S1601" s="35">
        <v>0</v>
      </c>
      <c r="T1601" s="35">
        <v>-362105.81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6">
        <v>-362105.81</v>
      </c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42"/>
    </row>
    <row r="1602" spans="1:42" hidden="1" x14ac:dyDescent="0.3">
      <c r="A1602" s="30" t="s">
        <v>104</v>
      </c>
      <c r="B1602" s="40" t="s">
        <v>241</v>
      </c>
      <c r="C1602" s="32">
        <v>-362105.81</v>
      </c>
      <c r="D1602" s="33"/>
      <c r="E1602" s="33"/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4"/>
      <c r="Q1602" s="35">
        <v>0</v>
      </c>
      <c r="R1602" s="35">
        <v>0</v>
      </c>
      <c r="S1602" s="35">
        <v>0</v>
      </c>
      <c r="T1602" s="35">
        <v>-362105.81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6">
        <v>-362105.81</v>
      </c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42"/>
    </row>
    <row r="1603" spans="1:42" hidden="1" x14ac:dyDescent="0.3">
      <c r="A1603" s="30" t="s">
        <v>104</v>
      </c>
      <c r="B1603" s="41" t="s">
        <v>242</v>
      </c>
      <c r="C1603" s="32">
        <v>-362105.81</v>
      </c>
      <c r="D1603" s="33"/>
      <c r="E1603" s="33"/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4"/>
      <c r="Q1603" s="35">
        <v>0</v>
      </c>
      <c r="R1603" s="35">
        <v>0</v>
      </c>
      <c r="S1603" s="35">
        <v>0</v>
      </c>
      <c r="T1603" s="35">
        <v>-362105.81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6">
        <v>-362105.81</v>
      </c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42"/>
    </row>
    <row r="1604" spans="1:42" hidden="1" x14ac:dyDescent="0.3">
      <c r="A1604" s="60" t="s">
        <v>529</v>
      </c>
      <c r="B1604" s="61"/>
      <c r="C1604" s="32">
        <v>3.1832314562052501E-11</v>
      </c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6">
        <v>0</v>
      </c>
      <c r="R1604" s="36">
        <v>0</v>
      </c>
      <c r="S1604" s="36">
        <v>0</v>
      </c>
      <c r="T1604" s="36">
        <v>3.1832314562052501E-11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3.1832314562052501E-11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7">
        <v>0</v>
      </c>
    </row>
    <row r="1605" spans="1:42" hidden="1" x14ac:dyDescent="0.3">
      <c r="A1605" s="30" t="s">
        <v>105</v>
      </c>
      <c r="B1605" s="31" t="s">
        <v>217</v>
      </c>
      <c r="C1605" s="32">
        <v>0</v>
      </c>
      <c r="D1605" s="33"/>
      <c r="E1605" s="33"/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4"/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6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0</v>
      </c>
      <c r="AO1605" s="35">
        <v>0</v>
      </c>
      <c r="AP1605" s="37">
        <v>0</v>
      </c>
    </row>
    <row r="1606" spans="1:42" hidden="1" x14ac:dyDescent="0.3">
      <c r="A1606" s="30" t="s">
        <v>105</v>
      </c>
      <c r="B1606" s="38" t="s">
        <v>218</v>
      </c>
      <c r="C1606" s="32">
        <v>0</v>
      </c>
      <c r="D1606" s="33"/>
      <c r="E1606" s="33"/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4"/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6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0</v>
      </c>
      <c r="AO1606" s="35">
        <v>0</v>
      </c>
      <c r="AP1606" s="37">
        <v>0</v>
      </c>
    </row>
    <row r="1607" spans="1:42" hidden="1" x14ac:dyDescent="0.3">
      <c r="A1607" s="30" t="s">
        <v>105</v>
      </c>
      <c r="B1607" s="39" t="s">
        <v>219</v>
      </c>
      <c r="C1607" s="32">
        <v>0</v>
      </c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4"/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6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0</v>
      </c>
      <c r="AO1607" s="35">
        <v>0</v>
      </c>
      <c r="AP1607" s="37">
        <v>0</v>
      </c>
    </row>
    <row r="1608" spans="1:42" hidden="1" x14ac:dyDescent="0.3">
      <c r="A1608" s="30" t="s">
        <v>105</v>
      </c>
      <c r="B1608" s="40" t="s">
        <v>220</v>
      </c>
      <c r="C1608" s="32">
        <v>0</v>
      </c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4"/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6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0</v>
      </c>
      <c r="AO1608" s="35">
        <v>0</v>
      </c>
      <c r="AP1608" s="37">
        <v>0</v>
      </c>
    </row>
    <row r="1609" spans="1:42" hidden="1" x14ac:dyDescent="0.3">
      <c r="A1609" s="30" t="s">
        <v>105</v>
      </c>
      <c r="B1609" s="41" t="s">
        <v>221</v>
      </c>
      <c r="C1609" s="32">
        <v>0</v>
      </c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4"/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6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0</v>
      </c>
      <c r="AO1609" s="35">
        <v>0</v>
      </c>
      <c r="AP1609" s="37">
        <v>0</v>
      </c>
    </row>
    <row r="1610" spans="1:42" hidden="1" x14ac:dyDescent="0.3">
      <c r="A1610" s="30" t="s">
        <v>105</v>
      </c>
      <c r="B1610" s="39" t="s">
        <v>222</v>
      </c>
      <c r="C1610" s="32">
        <v>1013981.89</v>
      </c>
      <c r="D1610" s="33"/>
      <c r="E1610" s="33"/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4"/>
      <c r="Q1610" s="35">
        <v>0</v>
      </c>
      <c r="R1610" s="35">
        <v>0</v>
      </c>
      <c r="S1610" s="35">
        <v>638570.5</v>
      </c>
      <c r="T1610" s="35">
        <v>375411.39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6">
        <v>1013981.89</v>
      </c>
      <c r="AD1610" s="33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42"/>
    </row>
    <row r="1611" spans="1:42" hidden="1" x14ac:dyDescent="0.3">
      <c r="A1611" s="30" t="s">
        <v>105</v>
      </c>
      <c r="B1611" s="40" t="s">
        <v>223</v>
      </c>
      <c r="C1611" s="32">
        <v>361229.05</v>
      </c>
      <c r="D1611" s="33"/>
      <c r="E1611" s="33"/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4"/>
      <c r="Q1611" s="35">
        <v>0</v>
      </c>
      <c r="R1611" s="35">
        <v>0</v>
      </c>
      <c r="S1611" s="35">
        <v>0</v>
      </c>
      <c r="T1611" s="35">
        <v>361229.05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6">
        <v>361229.05</v>
      </c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42"/>
    </row>
    <row r="1612" spans="1:42" hidden="1" x14ac:dyDescent="0.3">
      <c r="A1612" s="30" t="s">
        <v>105</v>
      </c>
      <c r="B1612" s="43" t="s">
        <v>224</v>
      </c>
      <c r="C1612" s="32">
        <v>361229.05</v>
      </c>
      <c r="D1612" s="33"/>
      <c r="E1612" s="33"/>
      <c r="F1612" s="33"/>
      <c r="G1612" s="33"/>
      <c r="H1612" s="33"/>
      <c r="I1612" s="33"/>
      <c r="J1612" s="33"/>
      <c r="K1612" s="33"/>
      <c r="L1612" s="33"/>
      <c r="M1612" s="33"/>
      <c r="N1612" s="33"/>
      <c r="O1612" s="33"/>
      <c r="P1612" s="34"/>
      <c r="Q1612" s="35">
        <v>0</v>
      </c>
      <c r="R1612" s="35">
        <v>0</v>
      </c>
      <c r="S1612" s="35">
        <v>0</v>
      </c>
      <c r="T1612" s="35">
        <v>361229.05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6">
        <v>361229.05</v>
      </c>
      <c r="AD1612" s="33"/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42"/>
    </row>
    <row r="1613" spans="1:42" hidden="1" x14ac:dyDescent="0.3">
      <c r="A1613" s="30" t="s">
        <v>105</v>
      </c>
      <c r="B1613" s="41" t="s">
        <v>225</v>
      </c>
      <c r="C1613" s="32">
        <v>361229.05</v>
      </c>
      <c r="D1613" s="33"/>
      <c r="E1613" s="33"/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4"/>
      <c r="Q1613" s="35">
        <v>0</v>
      </c>
      <c r="R1613" s="35">
        <v>0</v>
      </c>
      <c r="S1613" s="35">
        <v>0</v>
      </c>
      <c r="T1613" s="35">
        <v>361229.05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6">
        <v>361229.05</v>
      </c>
      <c r="AD1613" s="33"/>
      <c r="AE1613" s="33"/>
      <c r="AF1613" s="33"/>
      <c r="AG1613" s="33"/>
      <c r="AH1613" s="33"/>
      <c r="AI1613" s="33"/>
      <c r="AJ1613" s="33"/>
      <c r="AK1613" s="33"/>
      <c r="AL1613" s="33"/>
      <c r="AM1613" s="33"/>
      <c r="AN1613" s="33"/>
      <c r="AO1613" s="33"/>
      <c r="AP1613" s="42"/>
    </row>
    <row r="1614" spans="1:42" hidden="1" x14ac:dyDescent="0.3">
      <c r="A1614" s="30" t="s">
        <v>105</v>
      </c>
      <c r="B1614" s="40" t="s">
        <v>226</v>
      </c>
      <c r="C1614" s="32">
        <v>652752.84</v>
      </c>
      <c r="D1614" s="33"/>
      <c r="E1614" s="33"/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4"/>
      <c r="Q1614" s="35">
        <v>0</v>
      </c>
      <c r="R1614" s="35">
        <v>0</v>
      </c>
      <c r="S1614" s="35">
        <v>638570.5</v>
      </c>
      <c r="T1614" s="35">
        <v>14182.34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6">
        <v>652752.84</v>
      </c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42"/>
    </row>
    <row r="1615" spans="1:42" hidden="1" x14ac:dyDescent="0.3">
      <c r="A1615" s="30" t="s">
        <v>105</v>
      </c>
      <c r="B1615" s="43" t="s">
        <v>227</v>
      </c>
      <c r="C1615" s="32">
        <v>26814.45</v>
      </c>
      <c r="D1615" s="33"/>
      <c r="E1615" s="33"/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4"/>
      <c r="Q1615" s="35">
        <v>0</v>
      </c>
      <c r="R1615" s="35">
        <v>0</v>
      </c>
      <c r="S1615" s="35">
        <v>26814.45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6">
        <v>26814.45</v>
      </c>
      <c r="AD1615" s="33"/>
      <c r="AE1615" s="33"/>
      <c r="AF1615" s="33"/>
      <c r="AG1615" s="33"/>
      <c r="AH1615" s="33"/>
      <c r="AI1615" s="33"/>
      <c r="AJ1615" s="33"/>
      <c r="AK1615" s="33"/>
      <c r="AL1615" s="33"/>
      <c r="AM1615" s="33"/>
      <c r="AN1615" s="33"/>
      <c r="AO1615" s="33"/>
      <c r="AP1615" s="42"/>
    </row>
    <row r="1616" spans="1:42" hidden="1" x14ac:dyDescent="0.3">
      <c r="A1616" s="30" t="s">
        <v>105</v>
      </c>
      <c r="B1616" s="44" t="s">
        <v>290</v>
      </c>
      <c r="C1616" s="32">
        <v>7441.72</v>
      </c>
      <c r="D1616" s="33"/>
      <c r="E1616" s="33"/>
      <c r="F1616" s="33"/>
      <c r="G1616" s="33"/>
      <c r="H1616" s="33"/>
      <c r="I1616" s="33"/>
      <c r="J1616" s="33"/>
      <c r="K1616" s="33"/>
      <c r="L1616" s="33"/>
      <c r="M1616" s="33"/>
      <c r="N1616" s="33"/>
      <c r="O1616" s="33"/>
      <c r="P1616" s="34"/>
      <c r="Q1616" s="35">
        <v>0</v>
      </c>
      <c r="R1616" s="35">
        <v>0</v>
      </c>
      <c r="S1616" s="35">
        <v>7441.72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6">
        <v>7441.72</v>
      </c>
      <c r="AD1616" s="33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42"/>
    </row>
    <row r="1617" spans="1:42" hidden="1" x14ac:dyDescent="0.3">
      <c r="A1617" s="30" t="s">
        <v>105</v>
      </c>
      <c r="B1617" s="41" t="s">
        <v>404</v>
      </c>
      <c r="C1617" s="32">
        <v>1548.78</v>
      </c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4"/>
      <c r="Q1617" s="35">
        <v>0</v>
      </c>
      <c r="R1617" s="35">
        <v>0</v>
      </c>
      <c r="S1617" s="35">
        <v>1548.78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6">
        <v>1548.78</v>
      </c>
      <c r="AD1617" s="33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42"/>
    </row>
    <row r="1618" spans="1:42" hidden="1" x14ac:dyDescent="0.3">
      <c r="A1618" s="30" t="s">
        <v>105</v>
      </c>
      <c r="B1618" s="45" t="s">
        <v>312</v>
      </c>
      <c r="C1618" s="32">
        <v>5862.96</v>
      </c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4"/>
      <c r="Q1618" s="35">
        <v>0</v>
      </c>
      <c r="R1618" s="35">
        <v>0</v>
      </c>
      <c r="S1618" s="35">
        <v>5862.96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6">
        <v>5862.96</v>
      </c>
      <c r="AD1618" s="33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42"/>
    </row>
    <row r="1619" spans="1:42" hidden="1" x14ac:dyDescent="0.3">
      <c r="A1619" s="30" t="s">
        <v>105</v>
      </c>
      <c r="B1619" s="41" t="s">
        <v>520</v>
      </c>
      <c r="C1619" s="32">
        <v>5862.96</v>
      </c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4"/>
      <c r="Q1619" s="35">
        <v>0</v>
      </c>
      <c r="R1619" s="35">
        <v>0</v>
      </c>
      <c r="S1619" s="35">
        <v>5862.96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6">
        <v>5862.96</v>
      </c>
      <c r="AD1619" s="33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42"/>
    </row>
    <row r="1620" spans="1:42" hidden="1" x14ac:dyDescent="0.3">
      <c r="A1620" s="30" t="s">
        <v>105</v>
      </c>
      <c r="B1620" s="45" t="s">
        <v>408</v>
      </c>
      <c r="C1620" s="32">
        <v>29.98</v>
      </c>
      <c r="D1620" s="33"/>
      <c r="E1620" s="33"/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34"/>
      <c r="Q1620" s="35">
        <v>0</v>
      </c>
      <c r="R1620" s="35">
        <v>0</v>
      </c>
      <c r="S1620" s="35">
        <v>29.98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6">
        <v>29.98</v>
      </c>
      <c r="AD1620" s="33"/>
      <c r="AE1620" s="33"/>
      <c r="AF1620" s="33"/>
      <c r="AG1620" s="33"/>
      <c r="AH1620" s="33"/>
      <c r="AI1620" s="33"/>
      <c r="AJ1620" s="33"/>
      <c r="AK1620" s="33"/>
      <c r="AL1620" s="33"/>
      <c r="AM1620" s="33"/>
      <c r="AN1620" s="33"/>
      <c r="AO1620" s="33"/>
      <c r="AP1620" s="42"/>
    </row>
    <row r="1621" spans="1:42" hidden="1" x14ac:dyDescent="0.3">
      <c r="A1621" s="30" t="s">
        <v>105</v>
      </c>
      <c r="B1621" s="41" t="s">
        <v>409</v>
      </c>
      <c r="C1621" s="32">
        <v>29.98</v>
      </c>
      <c r="D1621" s="33"/>
      <c r="E1621" s="33"/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4"/>
      <c r="Q1621" s="35">
        <v>0</v>
      </c>
      <c r="R1621" s="35">
        <v>0</v>
      </c>
      <c r="S1621" s="35">
        <v>29.98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6">
        <v>29.98</v>
      </c>
      <c r="AD1621" s="33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42"/>
    </row>
    <row r="1622" spans="1:42" hidden="1" x14ac:dyDescent="0.3">
      <c r="A1622" s="30" t="s">
        <v>105</v>
      </c>
      <c r="B1622" s="44" t="s">
        <v>231</v>
      </c>
      <c r="C1622" s="32">
        <v>19372.73</v>
      </c>
      <c r="D1622" s="33"/>
      <c r="E1622" s="33"/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4"/>
      <c r="Q1622" s="35">
        <v>0</v>
      </c>
      <c r="R1622" s="35">
        <v>0</v>
      </c>
      <c r="S1622" s="35">
        <v>19372.73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6">
        <v>19372.73</v>
      </c>
      <c r="AD1622" s="33"/>
      <c r="AE1622" s="33"/>
      <c r="AF1622" s="33"/>
      <c r="AG1622" s="33"/>
      <c r="AH1622" s="33"/>
      <c r="AI1622" s="33"/>
      <c r="AJ1622" s="33"/>
      <c r="AK1622" s="33"/>
      <c r="AL1622" s="33"/>
      <c r="AM1622" s="33"/>
      <c r="AN1622" s="33"/>
      <c r="AO1622" s="33"/>
      <c r="AP1622" s="42"/>
    </row>
    <row r="1623" spans="1:42" hidden="1" x14ac:dyDescent="0.3">
      <c r="A1623" s="30" t="s">
        <v>105</v>
      </c>
      <c r="B1623" s="41" t="s">
        <v>232</v>
      </c>
      <c r="C1623" s="32">
        <v>19372.73</v>
      </c>
      <c r="D1623" s="33"/>
      <c r="E1623" s="33"/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4"/>
      <c r="Q1623" s="35">
        <v>0</v>
      </c>
      <c r="R1623" s="35">
        <v>0</v>
      </c>
      <c r="S1623" s="35">
        <v>19372.73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6">
        <v>19372.73</v>
      </c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42"/>
    </row>
    <row r="1624" spans="1:42" hidden="1" x14ac:dyDescent="0.3">
      <c r="A1624" s="30" t="s">
        <v>105</v>
      </c>
      <c r="B1624" s="43" t="s">
        <v>233</v>
      </c>
      <c r="C1624" s="32">
        <v>625938.39</v>
      </c>
      <c r="D1624" s="33"/>
      <c r="E1624" s="33"/>
      <c r="F1624" s="33"/>
      <c r="G1624" s="33"/>
      <c r="H1624" s="33"/>
      <c r="I1624" s="33"/>
      <c r="J1624" s="33"/>
      <c r="K1624" s="33"/>
      <c r="L1624" s="33"/>
      <c r="M1624" s="33"/>
      <c r="N1624" s="33"/>
      <c r="O1624" s="33"/>
      <c r="P1624" s="34"/>
      <c r="Q1624" s="35">
        <v>0</v>
      </c>
      <c r="R1624" s="35">
        <v>0</v>
      </c>
      <c r="S1624" s="35">
        <v>611756.05000000005</v>
      </c>
      <c r="T1624" s="35">
        <v>14182.34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6">
        <v>625938.39</v>
      </c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42"/>
    </row>
    <row r="1625" spans="1:42" hidden="1" x14ac:dyDescent="0.3">
      <c r="A1625" s="30" t="s">
        <v>105</v>
      </c>
      <c r="B1625" s="44" t="s">
        <v>234</v>
      </c>
      <c r="C1625" s="32">
        <v>609856.05000000005</v>
      </c>
      <c r="D1625" s="33"/>
      <c r="E1625" s="33"/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4"/>
      <c r="Q1625" s="35">
        <v>0</v>
      </c>
      <c r="R1625" s="35">
        <v>0</v>
      </c>
      <c r="S1625" s="35">
        <v>595673.71</v>
      </c>
      <c r="T1625" s="35">
        <v>14182.34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6">
        <v>609856.05000000005</v>
      </c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42"/>
    </row>
    <row r="1626" spans="1:42" hidden="1" x14ac:dyDescent="0.3">
      <c r="A1626" s="30" t="s">
        <v>105</v>
      </c>
      <c r="B1626" s="41" t="s">
        <v>235</v>
      </c>
      <c r="C1626" s="32">
        <v>609856.05000000005</v>
      </c>
      <c r="D1626" s="33"/>
      <c r="E1626" s="33"/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4"/>
      <c r="Q1626" s="35">
        <v>0</v>
      </c>
      <c r="R1626" s="35">
        <v>0</v>
      </c>
      <c r="S1626" s="35">
        <v>595673.71</v>
      </c>
      <c r="T1626" s="35">
        <v>14182.34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6">
        <v>609856.05000000005</v>
      </c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42"/>
    </row>
    <row r="1627" spans="1:42" hidden="1" x14ac:dyDescent="0.3">
      <c r="A1627" s="30" t="s">
        <v>105</v>
      </c>
      <c r="B1627" s="44" t="s">
        <v>237</v>
      </c>
      <c r="C1627" s="32">
        <v>16082.34</v>
      </c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4"/>
      <c r="Q1627" s="35">
        <v>0</v>
      </c>
      <c r="R1627" s="35">
        <v>0</v>
      </c>
      <c r="S1627" s="35">
        <v>16082.34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6">
        <v>16082.34</v>
      </c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42"/>
    </row>
    <row r="1628" spans="1:42" hidden="1" x14ac:dyDescent="0.3">
      <c r="A1628" s="30" t="s">
        <v>105</v>
      </c>
      <c r="B1628" s="41" t="s">
        <v>238</v>
      </c>
      <c r="C1628" s="32">
        <v>16082.34</v>
      </c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4"/>
      <c r="Q1628" s="35">
        <v>0</v>
      </c>
      <c r="R1628" s="35">
        <v>0</v>
      </c>
      <c r="S1628" s="35">
        <v>16082.34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6">
        <v>16082.34</v>
      </c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42"/>
    </row>
    <row r="1629" spans="1:42" hidden="1" x14ac:dyDescent="0.3">
      <c r="A1629" s="30" t="s">
        <v>105</v>
      </c>
      <c r="B1629" s="39" t="s">
        <v>240</v>
      </c>
      <c r="C1629" s="32">
        <v>-1013981.89</v>
      </c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4"/>
      <c r="Q1629" s="35">
        <v>0</v>
      </c>
      <c r="R1629" s="35">
        <v>0</v>
      </c>
      <c r="S1629" s="35">
        <v>-638570.5</v>
      </c>
      <c r="T1629" s="35">
        <v>-375411.39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6">
        <v>-1013981.89</v>
      </c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42"/>
    </row>
    <row r="1630" spans="1:42" hidden="1" x14ac:dyDescent="0.3">
      <c r="A1630" s="30" t="s">
        <v>105</v>
      </c>
      <c r="B1630" s="40" t="s">
        <v>241</v>
      </c>
      <c r="C1630" s="32">
        <v>-1013981.89</v>
      </c>
      <c r="D1630" s="33"/>
      <c r="E1630" s="33"/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4"/>
      <c r="Q1630" s="35">
        <v>0</v>
      </c>
      <c r="R1630" s="35">
        <v>0</v>
      </c>
      <c r="S1630" s="35">
        <v>-638570.5</v>
      </c>
      <c r="T1630" s="35">
        <v>-375411.39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6">
        <v>-1013981.89</v>
      </c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42"/>
    </row>
    <row r="1631" spans="1:42" hidden="1" x14ac:dyDescent="0.3">
      <c r="A1631" s="30" t="s">
        <v>105</v>
      </c>
      <c r="B1631" s="41" t="s">
        <v>242</v>
      </c>
      <c r="C1631" s="32">
        <v>-1013981.89</v>
      </c>
      <c r="D1631" s="33"/>
      <c r="E1631" s="33"/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4"/>
      <c r="Q1631" s="35">
        <v>0</v>
      </c>
      <c r="R1631" s="35">
        <v>0</v>
      </c>
      <c r="S1631" s="35">
        <v>-638570.5</v>
      </c>
      <c r="T1631" s="35">
        <v>-375411.39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6">
        <v>-1013981.89</v>
      </c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42"/>
    </row>
    <row r="1632" spans="1:42" hidden="1" x14ac:dyDescent="0.3">
      <c r="A1632" s="60" t="s">
        <v>530</v>
      </c>
      <c r="B1632" s="61"/>
      <c r="C1632" s="32">
        <v>-5.8207660913467401E-11</v>
      </c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6">
        <v>0</v>
      </c>
      <c r="R1632" s="36">
        <v>0</v>
      </c>
      <c r="S1632" s="36">
        <v>-4.0017766878008797E-11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-5.8207660913467401E-11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7">
        <v>0</v>
      </c>
    </row>
    <row r="1633" spans="1:42" hidden="1" x14ac:dyDescent="0.3">
      <c r="A1633" s="30" t="s">
        <v>106</v>
      </c>
      <c r="B1633" s="31" t="s">
        <v>217</v>
      </c>
      <c r="C1633" s="32">
        <v>0</v>
      </c>
      <c r="D1633" s="35">
        <v>0</v>
      </c>
      <c r="E1633" s="35">
        <v>0</v>
      </c>
      <c r="F1633" s="35">
        <v>0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0</v>
      </c>
      <c r="M1633" s="35">
        <v>0</v>
      </c>
      <c r="N1633" s="35">
        <v>0</v>
      </c>
      <c r="O1633" s="35">
        <v>0</v>
      </c>
      <c r="P1633" s="36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6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0</v>
      </c>
      <c r="AO1633" s="35">
        <v>0</v>
      </c>
      <c r="AP1633" s="37">
        <v>0</v>
      </c>
    </row>
    <row r="1634" spans="1:42" hidden="1" x14ac:dyDescent="0.3">
      <c r="A1634" s="30" t="s">
        <v>106</v>
      </c>
      <c r="B1634" s="38" t="s">
        <v>218</v>
      </c>
      <c r="C1634" s="32">
        <v>0</v>
      </c>
      <c r="D1634" s="35">
        <v>0</v>
      </c>
      <c r="E1634" s="35">
        <v>0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  <c r="M1634" s="35">
        <v>0</v>
      </c>
      <c r="N1634" s="35">
        <v>0</v>
      </c>
      <c r="O1634" s="35">
        <v>0</v>
      </c>
      <c r="P1634" s="36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6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0</v>
      </c>
      <c r="AO1634" s="35">
        <v>0</v>
      </c>
      <c r="AP1634" s="37">
        <v>0</v>
      </c>
    </row>
    <row r="1635" spans="1:42" hidden="1" x14ac:dyDescent="0.3">
      <c r="A1635" s="30" t="s">
        <v>106</v>
      </c>
      <c r="B1635" s="39" t="s">
        <v>219</v>
      </c>
      <c r="C1635" s="32">
        <v>0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  <c r="M1635" s="35">
        <v>0</v>
      </c>
      <c r="N1635" s="35">
        <v>0</v>
      </c>
      <c r="O1635" s="35">
        <v>0</v>
      </c>
      <c r="P1635" s="36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6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0</v>
      </c>
      <c r="AO1635" s="35">
        <v>0</v>
      </c>
      <c r="AP1635" s="37">
        <v>0</v>
      </c>
    </row>
    <row r="1636" spans="1:42" hidden="1" x14ac:dyDescent="0.3">
      <c r="A1636" s="30" t="s">
        <v>106</v>
      </c>
      <c r="B1636" s="40" t="s">
        <v>220</v>
      </c>
      <c r="C1636" s="32">
        <v>0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  <c r="M1636" s="35">
        <v>0</v>
      </c>
      <c r="N1636" s="35">
        <v>0</v>
      </c>
      <c r="O1636" s="35">
        <v>0</v>
      </c>
      <c r="P1636" s="36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6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0</v>
      </c>
      <c r="AO1636" s="35">
        <v>0</v>
      </c>
      <c r="AP1636" s="37">
        <v>0</v>
      </c>
    </row>
    <row r="1637" spans="1:42" hidden="1" x14ac:dyDescent="0.3">
      <c r="A1637" s="30" t="s">
        <v>106</v>
      </c>
      <c r="B1637" s="41" t="s">
        <v>221</v>
      </c>
      <c r="C1637" s="32">
        <v>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  <c r="M1637" s="35">
        <v>0</v>
      </c>
      <c r="N1637" s="35">
        <v>0</v>
      </c>
      <c r="O1637" s="35">
        <v>0</v>
      </c>
      <c r="P1637" s="36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6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0</v>
      </c>
      <c r="AO1637" s="35">
        <v>0</v>
      </c>
      <c r="AP1637" s="37">
        <v>0</v>
      </c>
    </row>
    <row r="1638" spans="1:42" hidden="1" x14ac:dyDescent="0.3">
      <c r="A1638" s="30" t="s">
        <v>106</v>
      </c>
      <c r="B1638" s="39" t="s">
        <v>222</v>
      </c>
      <c r="C1638" s="32">
        <v>9018951.1099999994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799224.26</v>
      </c>
      <c r="K1638" s="35">
        <v>1800221.27</v>
      </c>
      <c r="L1638" s="35">
        <v>1025189.35</v>
      </c>
      <c r="M1638" s="35">
        <v>647142.53</v>
      </c>
      <c r="N1638" s="35">
        <v>-1471119.06</v>
      </c>
      <c r="O1638" s="35">
        <v>0</v>
      </c>
      <c r="P1638" s="36">
        <v>2800658.35</v>
      </c>
      <c r="Q1638" s="35">
        <v>-32458.16</v>
      </c>
      <c r="R1638" s="35">
        <v>-20075.38</v>
      </c>
      <c r="S1638" s="35">
        <v>4343494.03</v>
      </c>
      <c r="T1638" s="35">
        <v>1936348.73</v>
      </c>
      <c r="U1638" s="35">
        <v>-253.96</v>
      </c>
      <c r="V1638" s="35">
        <v>-146.56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6">
        <v>6226908.7000000002</v>
      </c>
      <c r="AD1638" s="35">
        <v>0</v>
      </c>
      <c r="AE1638" s="35">
        <v>0</v>
      </c>
      <c r="AF1638" s="35">
        <v>-8615.94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0</v>
      </c>
      <c r="AO1638" s="35">
        <v>0</v>
      </c>
      <c r="AP1638" s="37">
        <v>-8615.94</v>
      </c>
    </row>
    <row r="1639" spans="1:42" hidden="1" x14ac:dyDescent="0.3">
      <c r="A1639" s="30" t="s">
        <v>106</v>
      </c>
      <c r="B1639" s="40" t="s">
        <v>223</v>
      </c>
      <c r="C1639" s="32">
        <v>2490064.08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1025189.35</v>
      </c>
      <c r="M1639" s="35">
        <v>0</v>
      </c>
      <c r="N1639" s="35">
        <v>-359.04</v>
      </c>
      <c r="O1639" s="35">
        <v>0</v>
      </c>
      <c r="P1639" s="36">
        <v>1024830.31</v>
      </c>
      <c r="Q1639" s="35">
        <v>0</v>
      </c>
      <c r="R1639" s="35">
        <v>-20075.38</v>
      </c>
      <c r="S1639" s="35">
        <v>1485800.92</v>
      </c>
      <c r="T1639" s="35">
        <v>-345.21</v>
      </c>
      <c r="U1639" s="35">
        <v>0</v>
      </c>
      <c r="V1639" s="35">
        <v>-146.56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6">
        <v>1465233.77</v>
      </c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42"/>
    </row>
    <row r="1640" spans="1:42" hidden="1" x14ac:dyDescent="0.3">
      <c r="A1640" s="30" t="s">
        <v>106</v>
      </c>
      <c r="B1640" s="43" t="s">
        <v>224</v>
      </c>
      <c r="C1640" s="32">
        <v>2490064.08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1025189.35</v>
      </c>
      <c r="M1640" s="35">
        <v>0</v>
      </c>
      <c r="N1640" s="35">
        <v>-359.04</v>
      </c>
      <c r="O1640" s="35">
        <v>0</v>
      </c>
      <c r="P1640" s="36">
        <v>1024830.31</v>
      </c>
      <c r="Q1640" s="35">
        <v>0</v>
      </c>
      <c r="R1640" s="35">
        <v>-20075.38</v>
      </c>
      <c r="S1640" s="35">
        <v>1485800.92</v>
      </c>
      <c r="T1640" s="35">
        <v>-345.21</v>
      </c>
      <c r="U1640" s="35">
        <v>0</v>
      </c>
      <c r="V1640" s="35">
        <v>-146.56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6">
        <v>1465233.77</v>
      </c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42"/>
    </row>
    <row r="1641" spans="1:42" hidden="1" x14ac:dyDescent="0.3">
      <c r="A1641" s="30" t="s">
        <v>106</v>
      </c>
      <c r="B1641" s="41" t="s">
        <v>225</v>
      </c>
      <c r="C1641" s="32">
        <v>2490064.08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1025189.35</v>
      </c>
      <c r="M1641" s="35">
        <v>0</v>
      </c>
      <c r="N1641" s="35">
        <v>-359.04</v>
      </c>
      <c r="O1641" s="35">
        <v>0</v>
      </c>
      <c r="P1641" s="36">
        <v>1024830.31</v>
      </c>
      <c r="Q1641" s="35">
        <v>0</v>
      </c>
      <c r="R1641" s="35">
        <v>-20075.38</v>
      </c>
      <c r="S1641" s="35">
        <v>1485800.92</v>
      </c>
      <c r="T1641" s="35">
        <v>-345.21</v>
      </c>
      <c r="U1641" s="35">
        <v>0</v>
      </c>
      <c r="V1641" s="35">
        <v>-146.56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6">
        <v>1465233.77</v>
      </c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42"/>
    </row>
    <row r="1642" spans="1:42" hidden="1" x14ac:dyDescent="0.3">
      <c r="A1642" s="30" t="s">
        <v>106</v>
      </c>
      <c r="B1642" s="40" t="s">
        <v>226</v>
      </c>
      <c r="C1642" s="32">
        <v>6528887.0300000003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799224.26</v>
      </c>
      <c r="K1642" s="35">
        <v>1800221.27</v>
      </c>
      <c r="L1642" s="35">
        <v>0</v>
      </c>
      <c r="M1642" s="35">
        <v>647142.53</v>
      </c>
      <c r="N1642" s="35">
        <v>-1470760.02</v>
      </c>
      <c r="O1642" s="35">
        <v>0</v>
      </c>
      <c r="P1642" s="36">
        <v>1775828.04</v>
      </c>
      <c r="Q1642" s="35">
        <v>-32458.16</v>
      </c>
      <c r="R1642" s="35">
        <v>0</v>
      </c>
      <c r="S1642" s="35">
        <v>2857693.11</v>
      </c>
      <c r="T1642" s="35">
        <v>1936693.94</v>
      </c>
      <c r="U1642" s="35">
        <v>-253.96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6">
        <v>4761674.93</v>
      </c>
      <c r="AD1642" s="35">
        <v>0</v>
      </c>
      <c r="AE1642" s="35">
        <v>0</v>
      </c>
      <c r="AF1642" s="35">
        <v>-8615.94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0</v>
      </c>
      <c r="AO1642" s="35">
        <v>0</v>
      </c>
      <c r="AP1642" s="37">
        <v>-8615.94</v>
      </c>
    </row>
    <row r="1643" spans="1:42" hidden="1" x14ac:dyDescent="0.3">
      <c r="A1643" s="30" t="s">
        <v>106</v>
      </c>
      <c r="B1643" s="43" t="s">
        <v>227</v>
      </c>
      <c r="C1643" s="32">
        <v>2211770.56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799224.26</v>
      </c>
      <c r="K1643" s="35">
        <v>23771.08</v>
      </c>
      <c r="L1643" s="35">
        <v>0</v>
      </c>
      <c r="M1643" s="35">
        <v>647142.53</v>
      </c>
      <c r="N1643" s="35">
        <v>-1470137.87</v>
      </c>
      <c r="O1643" s="35">
        <v>0</v>
      </c>
      <c r="P1643" s="36">
        <v>-7.2759576141834298E-11</v>
      </c>
      <c r="Q1643" s="35">
        <v>0</v>
      </c>
      <c r="R1643" s="35">
        <v>0</v>
      </c>
      <c r="S1643" s="35">
        <v>283094.38</v>
      </c>
      <c r="T1643" s="35">
        <v>1937292.12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6">
        <v>2220386.5</v>
      </c>
      <c r="AD1643" s="35">
        <v>0</v>
      </c>
      <c r="AE1643" s="35">
        <v>0</v>
      </c>
      <c r="AF1643" s="35">
        <v>-8615.94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0</v>
      </c>
      <c r="AO1643" s="35">
        <v>0</v>
      </c>
      <c r="AP1643" s="37">
        <v>-8615.94</v>
      </c>
    </row>
    <row r="1644" spans="1:42" hidden="1" x14ac:dyDescent="0.3">
      <c r="A1644" s="30" t="s">
        <v>106</v>
      </c>
      <c r="B1644" s="44" t="s">
        <v>246</v>
      </c>
      <c r="C1644" s="32">
        <v>461.31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107.33</v>
      </c>
      <c r="K1644" s="35">
        <v>16436</v>
      </c>
      <c r="L1644" s="35">
        <v>0</v>
      </c>
      <c r="M1644" s="35">
        <v>0</v>
      </c>
      <c r="N1644" s="35">
        <v>-16543.330000000002</v>
      </c>
      <c r="O1644" s="35">
        <v>0</v>
      </c>
      <c r="P1644" s="36">
        <v>0</v>
      </c>
      <c r="Q1644" s="35">
        <v>0</v>
      </c>
      <c r="R1644" s="35">
        <v>0</v>
      </c>
      <c r="S1644" s="35">
        <v>0</v>
      </c>
      <c r="T1644" s="35">
        <v>461.31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6">
        <v>461.31</v>
      </c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42"/>
    </row>
    <row r="1645" spans="1:42" hidden="1" x14ac:dyDescent="0.3">
      <c r="A1645" s="30" t="s">
        <v>106</v>
      </c>
      <c r="B1645" s="45" t="s">
        <v>247</v>
      </c>
      <c r="C1645" s="32">
        <v>461.31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107.33</v>
      </c>
      <c r="K1645" s="35">
        <v>16436</v>
      </c>
      <c r="L1645" s="35">
        <v>0</v>
      </c>
      <c r="M1645" s="35">
        <v>0</v>
      </c>
      <c r="N1645" s="35">
        <v>-16543.330000000002</v>
      </c>
      <c r="O1645" s="35">
        <v>0</v>
      </c>
      <c r="P1645" s="36">
        <v>0</v>
      </c>
      <c r="Q1645" s="35">
        <v>0</v>
      </c>
      <c r="R1645" s="35">
        <v>0</v>
      </c>
      <c r="S1645" s="35">
        <v>0</v>
      </c>
      <c r="T1645" s="35">
        <v>461.31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6">
        <v>461.31</v>
      </c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42"/>
    </row>
    <row r="1646" spans="1:42" hidden="1" x14ac:dyDescent="0.3">
      <c r="A1646" s="30" t="s">
        <v>106</v>
      </c>
      <c r="B1646" s="46" t="s">
        <v>371</v>
      </c>
      <c r="C1646" s="32">
        <v>0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16436</v>
      </c>
      <c r="L1646" s="35">
        <v>0</v>
      </c>
      <c r="M1646" s="35">
        <v>0</v>
      </c>
      <c r="N1646" s="35">
        <v>-16436</v>
      </c>
      <c r="O1646" s="35">
        <v>0</v>
      </c>
      <c r="P1646" s="36">
        <v>0</v>
      </c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4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42"/>
    </row>
    <row r="1647" spans="1:42" hidden="1" x14ac:dyDescent="0.3">
      <c r="A1647" s="30" t="s">
        <v>106</v>
      </c>
      <c r="B1647" s="41" t="s">
        <v>372</v>
      </c>
      <c r="C1647" s="32">
        <v>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13293</v>
      </c>
      <c r="L1647" s="35">
        <v>0</v>
      </c>
      <c r="M1647" s="35">
        <v>0</v>
      </c>
      <c r="N1647" s="35">
        <v>-13293</v>
      </c>
      <c r="O1647" s="35">
        <v>0</v>
      </c>
      <c r="P1647" s="36">
        <v>0</v>
      </c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4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42"/>
    </row>
    <row r="1648" spans="1:42" hidden="1" x14ac:dyDescent="0.3">
      <c r="A1648" s="30" t="s">
        <v>106</v>
      </c>
      <c r="B1648" s="41" t="s">
        <v>373</v>
      </c>
      <c r="C1648" s="32">
        <v>0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3143</v>
      </c>
      <c r="L1648" s="35">
        <v>0</v>
      </c>
      <c r="M1648" s="35">
        <v>0</v>
      </c>
      <c r="N1648" s="35">
        <v>-3143</v>
      </c>
      <c r="O1648" s="35">
        <v>0</v>
      </c>
      <c r="P1648" s="36">
        <v>0</v>
      </c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4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42"/>
    </row>
    <row r="1649" spans="1:42" hidden="1" x14ac:dyDescent="0.3">
      <c r="A1649" s="30" t="s">
        <v>106</v>
      </c>
      <c r="B1649" s="46" t="s">
        <v>308</v>
      </c>
      <c r="C1649" s="32">
        <v>461.31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107.33</v>
      </c>
      <c r="K1649" s="35">
        <v>0</v>
      </c>
      <c r="L1649" s="35">
        <v>0</v>
      </c>
      <c r="M1649" s="35">
        <v>0</v>
      </c>
      <c r="N1649" s="35">
        <v>-107.33</v>
      </c>
      <c r="O1649" s="35">
        <v>0</v>
      </c>
      <c r="P1649" s="36">
        <v>0</v>
      </c>
      <c r="Q1649" s="35">
        <v>0</v>
      </c>
      <c r="R1649" s="35">
        <v>0</v>
      </c>
      <c r="S1649" s="35">
        <v>0</v>
      </c>
      <c r="T1649" s="35">
        <v>461.31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6">
        <v>461.31</v>
      </c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42"/>
    </row>
    <row r="1650" spans="1:42" hidden="1" x14ac:dyDescent="0.3">
      <c r="A1650" s="30" t="s">
        <v>106</v>
      </c>
      <c r="B1650" s="41" t="s">
        <v>309</v>
      </c>
      <c r="C1650" s="32">
        <v>353.98</v>
      </c>
      <c r="D1650" s="33"/>
      <c r="E1650" s="33"/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4"/>
      <c r="Q1650" s="35">
        <v>0</v>
      </c>
      <c r="R1650" s="35">
        <v>0</v>
      </c>
      <c r="S1650" s="35">
        <v>0</v>
      </c>
      <c r="T1650" s="35">
        <v>353.98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6">
        <v>353.98</v>
      </c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42"/>
    </row>
    <row r="1651" spans="1:42" hidden="1" x14ac:dyDescent="0.3">
      <c r="A1651" s="30" t="s">
        <v>106</v>
      </c>
      <c r="B1651" s="41" t="s">
        <v>469</v>
      </c>
      <c r="C1651" s="32">
        <v>107.33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107.33</v>
      </c>
      <c r="K1651" s="35">
        <v>0</v>
      </c>
      <c r="L1651" s="35">
        <v>0</v>
      </c>
      <c r="M1651" s="35">
        <v>0</v>
      </c>
      <c r="N1651" s="35">
        <v>-107.33</v>
      </c>
      <c r="O1651" s="35">
        <v>0</v>
      </c>
      <c r="P1651" s="36">
        <v>0</v>
      </c>
      <c r="Q1651" s="35">
        <v>0</v>
      </c>
      <c r="R1651" s="35">
        <v>0</v>
      </c>
      <c r="S1651" s="35">
        <v>0</v>
      </c>
      <c r="T1651" s="35">
        <v>107.33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6">
        <v>107.33</v>
      </c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42"/>
    </row>
    <row r="1652" spans="1:42" hidden="1" x14ac:dyDescent="0.3">
      <c r="A1652" s="30" t="s">
        <v>106</v>
      </c>
      <c r="B1652" s="44" t="s">
        <v>272</v>
      </c>
      <c r="C1652" s="32">
        <v>85677.42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21467.13</v>
      </c>
      <c r="K1652" s="35">
        <v>2685</v>
      </c>
      <c r="L1652" s="35">
        <v>0</v>
      </c>
      <c r="M1652" s="35">
        <v>13851.48</v>
      </c>
      <c r="N1652" s="35">
        <v>-38003.61</v>
      </c>
      <c r="O1652" s="35">
        <v>0</v>
      </c>
      <c r="P1652" s="36">
        <v>0</v>
      </c>
      <c r="Q1652" s="35">
        <v>0</v>
      </c>
      <c r="R1652" s="35">
        <v>0</v>
      </c>
      <c r="S1652" s="35">
        <v>82923.92</v>
      </c>
      <c r="T1652" s="35">
        <v>2753.5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6">
        <v>85677.42</v>
      </c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42"/>
    </row>
    <row r="1653" spans="1:42" hidden="1" x14ac:dyDescent="0.3">
      <c r="A1653" s="30" t="s">
        <v>106</v>
      </c>
      <c r="B1653" s="41" t="s">
        <v>273</v>
      </c>
      <c r="C1653" s="32">
        <v>66433.17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17340.11</v>
      </c>
      <c r="K1653" s="35">
        <v>1620</v>
      </c>
      <c r="L1653" s="35">
        <v>0</v>
      </c>
      <c r="M1653" s="35">
        <v>9881.16</v>
      </c>
      <c r="N1653" s="35">
        <v>-28841.27</v>
      </c>
      <c r="O1653" s="35">
        <v>0</v>
      </c>
      <c r="P1653" s="36">
        <v>0</v>
      </c>
      <c r="Q1653" s="35">
        <v>0</v>
      </c>
      <c r="R1653" s="35">
        <v>0</v>
      </c>
      <c r="S1653" s="35">
        <v>64813.17</v>
      </c>
      <c r="T1653" s="35">
        <v>1620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6">
        <v>66433.17</v>
      </c>
      <c r="AD1653" s="33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42"/>
    </row>
    <row r="1654" spans="1:42" hidden="1" x14ac:dyDescent="0.3">
      <c r="A1654" s="30" t="s">
        <v>106</v>
      </c>
      <c r="B1654" s="41" t="s">
        <v>378</v>
      </c>
      <c r="C1654" s="32">
        <v>11867.58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4287.58</v>
      </c>
      <c r="K1654" s="35">
        <v>1065</v>
      </c>
      <c r="L1654" s="35">
        <v>0</v>
      </c>
      <c r="M1654" s="35">
        <v>1582</v>
      </c>
      <c r="N1654" s="35">
        <v>-6934.58</v>
      </c>
      <c r="O1654" s="35">
        <v>0</v>
      </c>
      <c r="P1654" s="36">
        <v>0</v>
      </c>
      <c r="Q1654" s="35">
        <v>0</v>
      </c>
      <c r="R1654" s="35">
        <v>0</v>
      </c>
      <c r="S1654" s="35">
        <v>10802.58</v>
      </c>
      <c r="T1654" s="35">
        <v>1065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6">
        <v>11867.58</v>
      </c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42"/>
    </row>
    <row r="1655" spans="1:42" hidden="1" x14ac:dyDescent="0.3">
      <c r="A1655" s="30" t="s">
        <v>106</v>
      </c>
      <c r="B1655" s="41" t="s">
        <v>447</v>
      </c>
      <c r="C1655" s="32">
        <v>43.32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  <c r="M1655" s="35">
        <v>43.32</v>
      </c>
      <c r="N1655" s="35">
        <v>-43.32</v>
      </c>
      <c r="O1655" s="35">
        <v>0</v>
      </c>
      <c r="P1655" s="36">
        <v>0</v>
      </c>
      <c r="Q1655" s="35">
        <v>0</v>
      </c>
      <c r="R1655" s="35">
        <v>0</v>
      </c>
      <c r="S1655" s="35">
        <v>43.32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6">
        <v>43.32</v>
      </c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42"/>
    </row>
    <row r="1656" spans="1:42" hidden="1" x14ac:dyDescent="0.3">
      <c r="A1656" s="30" t="s">
        <v>106</v>
      </c>
      <c r="B1656" s="41" t="s">
        <v>279</v>
      </c>
      <c r="C1656" s="32">
        <v>187.16</v>
      </c>
      <c r="D1656" s="35">
        <v>0</v>
      </c>
      <c r="E1656" s="35">
        <v>0</v>
      </c>
      <c r="F1656" s="35">
        <v>0</v>
      </c>
      <c r="G1656" s="35">
        <v>0</v>
      </c>
      <c r="H1656" s="35">
        <v>0</v>
      </c>
      <c r="I1656" s="35">
        <v>0</v>
      </c>
      <c r="J1656" s="35">
        <v>-176.75</v>
      </c>
      <c r="K1656" s="35">
        <v>0</v>
      </c>
      <c r="L1656" s="35">
        <v>0</v>
      </c>
      <c r="M1656" s="35">
        <v>55</v>
      </c>
      <c r="N1656" s="35">
        <v>121.75</v>
      </c>
      <c r="O1656" s="35">
        <v>0</v>
      </c>
      <c r="P1656" s="36">
        <v>0</v>
      </c>
      <c r="Q1656" s="35">
        <v>0</v>
      </c>
      <c r="R1656" s="35">
        <v>0</v>
      </c>
      <c r="S1656" s="35">
        <v>168.66</v>
      </c>
      <c r="T1656" s="35">
        <v>18.5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6">
        <v>187.16</v>
      </c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42"/>
    </row>
    <row r="1657" spans="1:42" hidden="1" x14ac:dyDescent="0.3">
      <c r="A1657" s="30" t="s">
        <v>106</v>
      </c>
      <c r="B1657" s="41" t="s">
        <v>484</v>
      </c>
      <c r="C1657" s="32">
        <v>50</v>
      </c>
      <c r="D1657" s="35">
        <v>0</v>
      </c>
      <c r="E1657" s="35">
        <v>0</v>
      </c>
      <c r="F1657" s="35">
        <v>0</v>
      </c>
      <c r="G1657" s="35">
        <v>0</v>
      </c>
      <c r="H1657" s="35">
        <v>0</v>
      </c>
      <c r="I1657" s="35">
        <v>0</v>
      </c>
      <c r="J1657" s="35">
        <v>0</v>
      </c>
      <c r="K1657" s="35">
        <v>0</v>
      </c>
      <c r="L1657" s="35">
        <v>0</v>
      </c>
      <c r="M1657" s="35">
        <v>50</v>
      </c>
      <c r="N1657" s="35">
        <v>-50</v>
      </c>
      <c r="O1657" s="35">
        <v>0</v>
      </c>
      <c r="P1657" s="36">
        <v>0</v>
      </c>
      <c r="Q1657" s="35">
        <v>0</v>
      </c>
      <c r="R1657" s="35">
        <v>0</v>
      </c>
      <c r="S1657" s="35">
        <v>0</v>
      </c>
      <c r="T1657" s="35">
        <v>50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0</v>
      </c>
      <c r="AA1657" s="35">
        <v>0</v>
      </c>
      <c r="AB1657" s="35">
        <v>0</v>
      </c>
      <c r="AC1657" s="36">
        <v>50</v>
      </c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42"/>
    </row>
    <row r="1658" spans="1:42" hidden="1" x14ac:dyDescent="0.3">
      <c r="A1658" s="30" t="s">
        <v>106</v>
      </c>
      <c r="B1658" s="41" t="s">
        <v>485</v>
      </c>
      <c r="C1658" s="32">
        <v>16.190000000000001</v>
      </c>
      <c r="D1658" s="35">
        <v>0</v>
      </c>
      <c r="E1658" s="35">
        <v>0</v>
      </c>
      <c r="F1658" s="35">
        <v>0</v>
      </c>
      <c r="G1658" s="35">
        <v>0</v>
      </c>
      <c r="H1658" s="35">
        <v>0</v>
      </c>
      <c r="I1658" s="35">
        <v>0</v>
      </c>
      <c r="J1658" s="35">
        <v>16.190000000000001</v>
      </c>
      <c r="K1658" s="35">
        <v>0</v>
      </c>
      <c r="L1658" s="35">
        <v>0</v>
      </c>
      <c r="M1658" s="35">
        <v>0</v>
      </c>
      <c r="N1658" s="35">
        <v>-16.190000000000001</v>
      </c>
      <c r="O1658" s="35">
        <v>0</v>
      </c>
      <c r="P1658" s="36">
        <v>0</v>
      </c>
      <c r="Q1658" s="35">
        <v>0</v>
      </c>
      <c r="R1658" s="35">
        <v>0</v>
      </c>
      <c r="S1658" s="35">
        <v>16.190000000000001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6">
        <v>16.190000000000001</v>
      </c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42"/>
    </row>
    <row r="1659" spans="1:42" hidden="1" x14ac:dyDescent="0.3">
      <c r="A1659" s="30" t="s">
        <v>106</v>
      </c>
      <c r="B1659" s="41" t="s">
        <v>487</v>
      </c>
      <c r="C1659" s="32">
        <v>7080</v>
      </c>
      <c r="D1659" s="35">
        <v>0</v>
      </c>
      <c r="E1659" s="35">
        <v>0</v>
      </c>
      <c r="F1659" s="35">
        <v>0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0</v>
      </c>
      <c r="M1659" s="35">
        <v>2240</v>
      </c>
      <c r="N1659" s="35">
        <v>-2240</v>
      </c>
      <c r="O1659" s="35">
        <v>0</v>
      </c>
      <c r="P1659" s="36">
        <v>0</v>
      </c>
      <c r="Q1659" s="35">
        <v>0</v>
      </c>
      <c r="R1659" s="35">
        <v>0</v>
      </c>
      <c r="S1659" s="35">
        <v>7080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6">
        <v>7080</v>
      </c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42"/>
    </row>
    <row r="1660" spans="1:42" hidden="1" x14ac:dyDescent="0.3">
      <c r="A1660" s="30" t="s">
        <v>106</v>
      </c>
      <c r="B1660" s="44" t="s">
        <v>228</v>
      </c>
      <c r="C1660" s="32">
        <v>27122.97</v>
      </c>
      <c r="D1660" s="35">
        <v>0</v>
      </c>
      <c r="E1660" s="35">
        <v>0</v>
      </c>
      <c r="F1660" s="35">
        <v>0</v>
      </c>
      <c r="G1660" s="35">
        <v>0</v>
      </c>
      <c r="H1660" s="35">
        <v>0</v>
      </c>
      <c r="I1660" s="35">
        <v>0</v>
      </c>
      <c r="J1660" s="35">
        <v>22094.81</v>
      </c>
      <c r="K1660" s="35">
        <v>0</v>
      </c>
      <c r="L1660" s="35">
        <v>0</v>
      </c>
      <c r="M1660" s="35">
        <v>394.54</v>
      </c>
      <c r="N1660" s="35">
        <v>-22489.35</v>
      </c>
      <c r="O1660" s="35">
        <v>0</v>
      </c>
      <c r="P1660" s="36">
        <v>0</v>
      </c>
      <c r="Q1660" s="35">
        <v>0</v>
      </c>
      <c r="R1660" s="35">
        <v>0</v>
      </c>
      <c r="S1660" s="35">
        <v>2836.95</v>
      </c>
      <c r="T1660" s="35">
        <v>24286.02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6">
        <v>27122.97</v>
      </c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42"/>
    </row>
    <row r="1661" spans="1:42" hidden="1" x14ac:dyDescent="0.3">
      <c r="A1661" s="30" t="s">
        <v>106</v>
      </c>
      <c r="B1661" s="45" t="s">
        <v>274</v>
      </c>
      <c r="C1661" s="32">
        <v>27122.97</v>
      </c>
      <c r="D1661" s="35">
        <v>0</v>
      </c>
      <c r="E1661" s="35">
        <v>0</v>
      </c>
      <c r="F1661" s="35">
        <v>0</v>
      </c>
      <c r="G1661" s="35">
        <v>0</v>
      </c>
      <c r="H1661" s="35">
        <v>0</v>
      </c>
      <c r="I1661" s="35">
        <v>0</v>
      </c>
      <c r="J1661" s="35">
        <v>22094.81</v>
      </c>
      <c r="K1661" s="35">
        <v>0</v>
      </c>
      <c r="L1661" s="35">
        <v>0</v>
      </c>
      <c r="M1661" s="35">
        <v>394.54</v>
      </c>
      <c r="N1661" s="35">
        <v>-22489.35</v>
      </c>
      <c r="O1661" s="35">
        <v>0</v>
      </c>
      <c r="P1661" s="36">
        <v>0</v>
      </c>
      <c r="Q1661" s="35">
        <v>0</v>
      </c>
      <c r="R1661" s="35">
        <v>0</v>
      </c>
      <c r="S1661" s="35">
        <v>2836.95</v>
      </c>
      <c r="T1661" s="35">
        <v>24286.02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6">
        <v>27122.97</v>
      </c>
      <c r="AD1661" s="33"/>
      <c r="AE1661" s="33"/>
      <c r="AF1661" s="33"/>
      <c r="AG1661" s="33"/>
      <c r="AH1661" s="33"/>
      <c r="AI1661" s="33"/>
      <c r="AJ1661" s="33"/>
      <c r="AK1661" s="33"/>
      <c r="AL1661" s="33"/>
      <c r="AM1661" s="33"/>
      <c r="AN1661" s="33"/>
      <c r="AO1661" s="33"/>
      <c r="AP1661" s="42"/>
    </row>
    <row r="1662" spans="1:42" hidden="1" x14ac:dyDescent="0.3">
      <c r="A1662" s="30" t="s">
        <v>106</v>
      </c>
      <c r="B1662" s="41" t="s">
        <v>388</v>
      </c>
      <c r="C1662" s="32">
        <v>26342.95</v>
      </c>
      <c r="D1662" s="35">
        <v>0</v>
      </c>
      <c r="E1662" s="35">
        <v>0</v>
      </c>
      <c r="F1662" s="35">
        <v>0</v>
      </c>
      <c r="G1662" s="35">
        <v>0</v>
      </c>
      <c r="H1662" s="35">
        <v>0</v>
      </c>
      <c r="I1662" s="35">
        <v>0</v>
      </c>
      <c r="J1662" s="35">
        <v>21802.12</v>
      </c>
      <c r="K1662" s="35">
        <v>0</v>
      </c>
      <c r="L1662" s="35">
        <v>0</v>
      </c>
      <c r="M1662" s="35">
        <v>0</v>
      </c>
      <c r="N1662" s="35">
        <v>-21802.12</v>
      </c>
      <c r="O1662" s="35">
        <v>0</v>
      </c>
      <c r="P1662" s="36">
        <v>0</v>
      </c>
      <c r="Q1662" s="35">
        <v>0</v>
      </c>
      <c r="R1662" s="35">
        <v>0</v>
      </c>
      <c r="S1662" s="35">
        <v>2836.95</v>
      </c>
      <c r="T1662" s="35">
        <v>23506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6">
        <v>26342.95</v>
      </c>
      <c r="AD1662" s="33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42"/>
    </row>
    <row r="1663" spans="1:42" hidden="1" x14ac:dyDescent="0.3">
      <c r="A1663" s="30" t="s">
        <v>106</v>
      </c>
      <c r="B1663" s="41" t="s">
        <v>275</v>
      </c>
      <c r="C1663" s="32">
        <v>780.02</v>
      </c>
      <c r="D1663" s="35">
        <v>0</v>
      </c>
      <c r="E1663" s="35">
        <v>0</v>
      </c>
      <c r="F1663" s="35">
        <v>0</v>
      </c>
      <c r="G1663" s="35">
        <v>0</v>
      </c>
      <c r="H1663" s="35">
        <v>0</v>
      </c>
      <c r="I1663" s="35">
        <v>0</v>
      </c>
      <c r="J1663" s="35">
        <v>292.69</v>
      </c>
      <c r="K1663" s="35">
        <v>0</v>
      </c>
      <c r="L1663" s="35">
        <v>0</v>
      </c>
      <c r="M1663" s="35">
        <v>394.54</v>
      </c>
      <c r="N1663" s="35">
        <v>-687.23</v>
      </c>
      <c r="O1663" s="35">
        <v>0</v>
      </c>
      <c r="P1663" s="36">
        <v>0</v>
      </c>
      <c r="Q1663" s="35">
        <v>0</v>
      </c>
      <c r="R1663" s="35">
        <v>0</v>
      </c>
      <c r="S1663" s="35">
        <v>0</v>
      </c>
      <c r="T1663" s="35">
        <v>780.02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6">
        <v>780.02</v>
      </c>
      <c r="AD1663" s="33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42"/>
    </row>
    <row r="1664" spans="1:42" hidden="1" x14ac:dyDescent="0.3">
      <c r="A1664" s="30" t="s">
        <v>106</v>
      </c>
      <c r="B1664" s="44" t="s">
        <v>282</v>
      </c>
      <c r="C1664" s="32">
        <v>49207</v>
      </c>
      <c r="D1664" s="35">
        <v>0</v>
      </c>
      <c r="E1664" s="35">
        <v>0</v>
      </c>
      <c r="F1664" s="35">
        <v>0</v>
      </c>
      <c r="G1664" s="35">
        <v>0</v>
      </c>
      <c r="H1664" s="35">
        <v>0</v>
      </c>
      <c r="I1664" s="35">
        <v>0</v>
      </c>
      <c r="J1664" s="35">
        <v>6355.6</v>
      </c>
      <c r="K1664" s="35">
        <v>0</v>
      </c>
      <c r="L1664" s="35">
        <v>0</v>
      </c>
      <c r="M1664" s="35">
        <v>19661.080000000002</v>
      </c>
      <c r="N1664" s="35">
        <v>-26016.68</v>
      </c>
      <c r="O1664" s="35">
        <v>0</v>
      </c>
      <c r="P1664" s="36">
        <v>1.8189894035458601E-12</v>
      </c>
      <c r="Q1664" s="35">
        <v>0</v>
      </c>
      <c r="R1664" s="35">
        <v>0</v>
      </c>
      <c r="S1664" s="35">
        <v>0</v>
      </c>
      <c r="T1664" s="35">
        <v>49207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6">
        <v>49207</v>
      </c>
      <c r="AD1664" s="33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42"/>
    </row>
    <row r="1665" spans="1:42" hidden="1" x14ac:dyDescent="0.3">
      <c r="A1665" s="30" t="s">
        <v>106</v>
      </c>
      <c r="B1665" s="41" t="s">
        <v>332</v>
      </c>
      <c r="C1665" s="32">
        <v>16975.009999999998</v>
      </c>
      <c r="D1665" s="35">
        <v>0</v>
      </c>
      <c r="E1665" s="35">
        <v>0</v>
      </c>
      <c r="F1665" s="35">
        <v>0</v>
      </c>
      <c r="G1665" s="35">
        <v>0</v>
      </c>
      <c r="H1665" s="35">
        <v>0</v>
      </c>
      <c r="I1665" s="35">
        <v>0</v>
      </c>
      <c r="J1665" s="35">
        <v>0</v>
      </c>
      <c r="K1665" s="35">
        <v>0</v>
      </c>
      <c r="L1665" s="35">
        <v>0</v>
      </c>
      <c r="M1665" s="35">
        <v>9530.36</v>
      </c>
      <c r="N1665" s="35">
        <v>-9530.36</v>
      </c>
      <c r="O1665" s="35">
        <v>0</v>
      </c>
      <c r="P1665" s="36">
        <v>0</v>
      </c>
      <c r="Q1665" s="35">
        <v>0</v>
      </c>
      <c r="R1665" s="35">
        <v>0</v>
      </c>
      <c r="S1665" s="35">
        <v>0</v>
      </c>
      <c r="T1665" s="35">
        <v>16975.009999999998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0</v>
      </c>
      <c r="AA1665" s="35">
        <v>0</v>
      </c>
      <c r="AB1665" s="35">
        <v>0</v>
      </c>
      <c r="AC1665" s="36">
        <v>16975.009999999998</v>
      </c>
      <c r="AD1665" s="33"/>
      <c r="AE1665" s="33"/>
      <c r="AF1665" s="33"/>
      <c r="AG1665" s="33"/>
      <c r="AH1665" s="33"/>
      <c r="AI1665" s="33"/>
      <c r="AJ1665" s="33"/>
      <c r="AK1665" s="33"/>
      <c r="AL1665" s="33"/>
      <c r="AM1665" s="33"/>
      <c r="AN1665" s="33"/>
      <c r="AO1665" s="33"/>
      <c r="AP1665" s="42"/>
    </row>
    <row r="1666" spans="1:42" hidden="1" x14ac:dyDescent="0.3">
      <c r="A1666" s="30" t="s">
        <v>106</v>
      </c>
      <c r="B1666" s="41" t="s">
        <v>333</v>
      </c>
      <c r="C1666" s="32">
        <v>988.97</v>
      </c>
      <c r="D1666" s="35">
        <v>0</v>
      </c>
      <c r="E1666" s="35">
        <v>0</v>
      </c>
      <c r="F1666" s="35">
        <v>0</v>
      </c>
      <c r="G1666" s="35">
        <v>0</v>
      </c>
      <c r="H1666" s="35">
        <v>0</v>
      </c>
      <c r="I1666" s="35">
        <v>0</v>
      </c>
      <c r="J1666" s="35">
        <v>314</v>
      </c>
      <c r="K1666" s="35">
        <v>0</v>
      </c>
      <c r="L1666" s="35">
        <v>0</v>
      </c>
      <c r="M1666" s="35">
        <v>674.97</v>
      </c>
      <c r="N1666" s="35">
        <v>-988.97</v>
      </c>
      <c r="O1666" s="35">
        <v>0</v>
      </c>
      <c r="P1666" s="36">
        <v>0</v>
      </c>
      <c r="Q1666" s="35">
        <v>0</v>
      </c>
      <c r="R1666" s="35">
        <v>0</v>
      </c>
      <c r="S1666" s="35">
        <v>0</v>
      </c>
      <c r="T1666" s="35">
        <v>988.97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0</v>
      </c>
      <c r="AA1666" s="35">
        <v>0</v>
      </c>
      <c r="AB1666" s="35">
        <v>0</v>
      </c>
      <c r="AC1666" s="36">
        <v>988.97</v>
      </c>
      <c r="AD1666" s="33"/>
      <c r="AE1666" s="33"/>
      <c r="AF1666" s="33"/>
      <c r="AG1666" s="33"/>
      <c r="AH1666" s="33"/>
      <c r="AI1666" s="33"/>
      <c r="AJ1666" s="33"/>
      <c r="AK1666" s="33"/>
      <c r="AL1666" s="33"/>
      <c r="AM1666" s="33"/>
      <c r="AN1666" s="33"/>
      <c r="AO1666" s="33"/>
      <c r="AP1666" s="42"/>
    </row>
    <row r="1667" spans="1:42" hidden="1" x14ac:dyDescent="0.3">
      <c r="A1667" s="30" t="s">
        <v>106</v>
      </c>
      <c r="B1667" s="41" t="s">
        <v>310</v>
      </c>
      <c r="C1667" s="32">
        <v>986.97</v>
      </c>
      <c r="D1667" s="35">
        <v>0</v>
      </c>
      <c r="E1667" s="35">
        <v>0</v>
      </c>
      <c r="F1667" s="35">
        <v>0</v>
      </c>
      <c r="G1667" s="35">
        <v>0</v>
      </c>
      <c r="H1667" s="35">
        <v>0</v>
      </c>
      <c r="I1667" s="35">
        <v>0</v>
      </c>
      <c r="J1667" s="35">
        <v>764.97</v>
      </c>
      <c r="K1667" s="35">
        <v>0</v>
      </c>
      <c r="L1667" s="35">
        <v>0</v>
      </c>
      <c r="M1667" s="35">
        <v>0</v>
      </c>
      <c r="N1667" s="35">
        <v>-764.97</v>
      </c>
      <c r="O1667" s="35">
        <v>0</v>
      </c>
      <c r="P1667" s="36">
        <v>0</v>
      </c>
      <c r="Q1667" s="35">
        <v>0</v>
      </c>
      <c r="R1667" s="35">
        <v>0</v>
      </c>
      <c r="S1667" s="35">
        <v>0</v>
      </c>
      <c r="T1667" s="35">
        <v>986.97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6">
        <v>986.97</v>
      </c>
      <c r="AD1667" s="33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42"/>
    </row>
    <row r="1668" spans="1:42" hidden="1" x14ac:dyDescent="0.3">
      <c r="A1668" s="30" t="s">
        <v>106</v>
      </c>
      <c r="B1668" s="41" t="s">
        <v>335</v>
      </c>
      <c r="C1668" s="32">
        <v>27810.2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5276.63</v>
      </c>
      <c r="K1668" s="35">
        <v>0</v>
      </c>
      <c r="L1668" s="35">
        <v>0</v>
      </c>
      <c r="M1668" s="35">
        <v>6771.75</v>
      </c>
      <c r="N1668" s="35">
        <v>-12048.38</v>
      </c>
      <c r="O1668" s="35">
        <v>0</v>
      </c>
      <c r="P1668" s="36">
        <v>-9.0949470177292804E-13</v>
      </c>
      <c r="Q1668" s="35">
        <v>0</v>
      </c>
      <c r="R1668" s="35">
        <v>0</v>
      </c>
      <c r="S1668" s="35">
        <v>0</v>
      </c>
      <c r="T1668" s="35">
        <v>27810.2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6">
        <v>27810.2</v>
      </c>
      <c r="AD1668" s="33"/>
      <c r="AE1668" s="33"/>
      <c r="AF1668" s="33"/>
      <c r="AG1668" s="33"/>
      <c r="AH1668" s="33"/>
      <c r="AI1668" s="33"/>
      <c r="AJ1668" s="33"/>
      <c r="AK1668" s="33"/>
      <c r="AL1668" s="33"/>
      <c r="AM1668" s="33"/>
      <c r="AN1668" s="33"/>
      <c r="AO1668" s="33"/>
      <c r="AP1668" s="42"/>
    </row>
    <row r="1669" spans="1:42" hidden="1" x14ac:dyDescent="0.3">
      <c r="A1669" s="30" t="s">
        <v>106</v>
      </c>
      <c r="B1669" s="41" t="s">
        <v>445</v>
      </c>
      <c r="C1669" s="32">
        <v>845.97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  <c r="M1669" s="35">
        <v>751</v>
      </c>
      <c r="N1669" s="35">
        <v>-751</v>
      </c>
      <c r="O1669" s="35">
        <v>0</v>
      </c>
      <c r="P1669" s="36">
        <v>0</v>
      </c>
      <c r="Q1669" s="35">
        <v>0</v>
      </c>
      <c r="R1669" s="35">
        <v>0</v>
      </c>
      <c r="S1669" s="35">
        <v>0</v>
      </c>
      <c r="T1669" s="35">
        <v>845.97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6">
        <v>845.97</v>
      </c>
      <c r="AD1669" s="33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42"/>
    </row>
    <row r="1670" spans="1:42" hidden="1" x14ac:dyDescent="0.3">
      <c r="A1670" s="30" t="s">
        <v>106</v>
      </c>
      <c r="B1670" s="45" t="s">
        <v>283</v>
      </c>
      <c r="C1670" s="32">
        <v>1599.88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  <c r="M1670" s="35">
        <v>1933</v>
      </c>
      <c r="N1670" s="35">
        <v>-1933</v>
      </c>
      <c r="O1670" s="35">
        <v>0</v>
      </c>
      <c r="P1670" s="36">
        <v>0</v>
      </c>
      <c r="Q1670" s="35">
        <v>0</v>
      </c>
      <c r="R1670" s="35">
        <v>0</v>
      </c>
      <c r="S1670" s="35">
        <v>0</v>
      </c>
      <c r="T1670" s="35">
        <v>1599.88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6">
        <v>1599.88</v>
      </c>
      <c r="AD1670" s="33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42"/>
    </row>
    <row r="1671" spans="1:42" hidden="1" x14ac:dyDescent="0.3">
      <c r="A1671" s="30" t="s">
        <v>106</v>
      </c>
      <c r="B1671" s="41" t="s">
        <v>284</v>
      </c>
      <c r="C1671" s="32">
        <v>1599.88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  <c r="M1671" s="35">
        <v>1933</v>
      </c>
      <c r="N1671" s="35">
        <v>-1933</v>
      </c>
      <c r="O1671" s="35">
        <v>0</v>
      </c>
      <c r="P1671" s="36">
        <v>0</v>
      </c>
      <c r="Q1671" s="35">
        <v>0</v>
      </c>
      <c r="R1671" s="35">
        <v>0</v>
      </c>
      <c r="S1671" s="35">
        <v>0</v>
      </c>
      <c r="T1671" s="35">
        <v>1599.88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6">
        <v>1599.88</v>
      </c>
      <c r="AD1671" s="33"/>
      <c r="AE1671" s="33"/>
      <c r="AF1671" s="33"/>
      <c r="AG1671" s="33"/>
      <c r="AH1671" s="33"/>
      <c r="AI1671" s="33"/>
      <c r="AJ1671" s="33"/>
      <c r="AK1671" s="33"/>
      <c r="AL1671" s="33"/>
      <c r="AM1671" s="33"/>
      <c r="AN1671" s="33"/>
      <c r="AO1671" s="33"/>
      <c r="AP1671" s="42"/>
    </row>
    <row r="1672" spans="1:42" hidden="1" x14ac:dyDescent="0.3">
      <c r="A1672" s="30" t="s">
        <v>106</v>
      </c>
      <c r="B1672" s="44" t="s">
        <v>393</v>
      </c>
      <c r="C1672" s="32">
        <v>55082.5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3175.55</v>
      </c>
      <c r="K1672" s="35">
        <v>0</v>
      </c>
      <c r="L1672" s="35">
        <v>0</v>
      </c>
      <c r="M1672" s="35">
        <v>49458.239999999998</v>
      </c>
      <c r="N1672" s="35">
        <v>-52633.79</v>
      </c>
      <c r="O1672" s="35">
        <v>0</v>
      </c>
      <c r="P1672" s="36">
        <v>-2.7284841053187799E-12</v>
      </c>
      <c r="Q1672" s="35">
        <v>0</v>
      </c>
      <c r="R1672" s="35">
        <v>0</v>
      </c>
      <c r="S1672" s="35">
        <v>4159.2</v>
      </c>
      <c r="T1672" s="35">
        <v>50923.3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6">
        <v>55082.5</v>
      </c>
      <c r="AD1672" s="33"/>
      <c r="AE1672" s="33"/>
      <c r="AF1672" s="33"/>
      <c r="AG1672" s="33"/>
      <c r="AH1672" s="33"/>
      <c r="AI1672" s="33"/>
      <c r="AJ1672" s="33"/>
      <c r="AK1672" s="33"/>
      <c r="AL1672" s="33"/>
      <c r="AM1672" s="33"/>
      <c r="AN1672" s="33"/>
      <c r="AO1672" s="33"/>
      <c r="AP1672" s="42"/>
    </row>
    <row r="1673" spans="1:42" hidden="1" x14ac:dyDescent="0.3">
      <c r="A1673" s="30" t="s">
        <v>106</v>
      </c>
      <c r="B1673" s="41" t="s">
        <v>394</v>
      </c>
      <c r="C1673" s="32">
        <v>50889.33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2343.0100000000002</v>
      </c>
      <c r="K1673" s="35">
        <v>0</v>
      </c>
      <c r="L1673" s="35">
        <v>0</v>
      </c>
      <c r="M1673" s="35">
        <v>48169.33</v>
      </c>
      <c r="N1673" s="35">
        <v>-50512.34</v>
      </c>
      <c r="O1673" s="35">
        <v>0</v>
      </c>
      <c r="P1673" s="36">
        <v>-1.8189894035458601E-12</v>
      </c>
      <c r="Q1673" s="35">
        <v>0</v>
      </c>
      <c r="R1673" s="35">
        <v>0</v>
      </c>
      <c r="S1673" s="35">
        <v>4159.2</v>
      </c>
      <c r="T1673" s="35">
        <v>46730.13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6">
        <v>50889.33</v>
      </c>
      <c r="AD1673" s="33"/>
      <c r="AE1673" s="33"/>
      <c r="AF1673" s="33"/>
      <c r="AG1673" s="33"/>
      <c r="AH1673" s="33"/>
      <c r="AI1673" s="33"/>
      <c r="AJ1673" s="33"/>
      <c r="AK1673" s="33"/>
      <c r="AL1673" s="33"/>
      <c r="AM1673" s="33"/>
      <c r="AN1673" s="33"/>
      <c r="AO1673" s="33"/>
      <c r="AP1673" s="42"/>
    </row>
    <row r="1674" spans="1:42" hidden="1" x14ac:dyDescent="0.3">
      <c r="A1674" s="30" t="s">
        <v>106</v>
      </c>
      <c r="B1674" s="41" t="s">
        <v>531</v>
      </c>
      <c r="C1674" s="32">
        <v>458.74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  <c r="M1674" s="35">
        <v>458.74</v>
      </c>
      <c r="N1674" s="35">
        <v>-458.74</v>
      </c>
      <c r="O1674" s="35">
        <v>0</v>
      </c>
      <c r="P1674" s="36">
        <v>0</v>
      </c>
      <c r="Q1674" s="35">
        <v>0</v>
      </c>
      <c r="R1674" s="35">
        <v>0</v>
      </c>
      <c r="S1674" s="35">
        <v>0</v>
      </c>
      <c r="T1674" s="35">
        <v>458.74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6">
        <v>458.74</v>
      </c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42"/>
    </row>
    <row r="1675" spans="1:42" hidden="1" x14ac:dyDescent="0.3">
      <c r="A1675" s="30" t="s">
        <v>106</v>
      </c>
      <c r="B1675" s="41" t="s">
        <v>517</v>
      </c>
      <c r="C1675" s="32">
        <v>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  <c r="M1675" s="35">
        <v>20.59</v>
      </c>
      <c r="N1675" s="35">
        <v>-20.59</v>
      </c>
      <c r="O1675" s="35">
        <v>0</v>
      </c>
      <c r="P1675" s="36">
        <v>0</v>
      </c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  <c r="AA1675" s="33"/>
      <c r="AB1675" s="33"/>
      <c r="AC1675" s="34"/>
      <c r="AD1675" s="33"/>
      <c r="AE1675" s="33"/>
      <c r="AF1675" s="33"/>
      <c r="AG1675" s="33"/>
      <c r="AH1675" s="33"/>
      <c r="AI1675" s="33"/>
      <c r="AJ1675" s="33"/>
      <c r="AK1675" s="33"/>
      <c r="AL1675" s="33"/>
      <c r="AM1675" s="33"/>
      <c r="AN1675" s="33"/>
      <c r="AO1675" s="33"/>
      <c r="AP1675" s="42"/>
    </row>
    <row r="1676" spans="1:42" hidden="1" x14ac:dyDescent="0.3">
      <c r="A1676" s="30" t="s">
        <v>106</v>
      </c>
      <c r="B1676" s="41" t="s">
        <v>518</v>
      </c>
      <c r="C1676" s="32">
        <v>2649.88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72.989999999999995</v>
      </c>
      <c r="K1676" s="35">
        <v>0</v>
      </c>
      <c r="L1676" s="35">
        <v>0</v>
      </c>
      <c r="M1676" s="35">
        <v>809.58</v>
      </c>
      <c r="N1676" s="35">
        <v>-882.57</v>
      </c>
      <c r="O1676" s="35">
        <v>0</v>
      </c>
      <c r="P1676" s="36">
        <v>-1.4210854715202001E-14</v>
      </c>
      <c r="Q1676" s="35">
        <v>0</v>
      </c>
      <c r="R1676" s="35">
        <v>0</v>
      </c>
      <c r="S1676" s="35">
        <v>0</v>
      </c>
      <c r="T1676" s="35">
        <v>2649.88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6">
        <v>2649.88</v>
      </c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42"/>
    </row>
    <row r="1677" spans="1:42" hidden="1" x14ac:dyDescent="0.3">
      <c r="A1677" s="30" t="s">
        <v>106</v>
      </c>
      <c r="B1677" s="41" t="s">
        <v>519</v>
      </c>
      <c r="C1677" s="32">
        <v>1084.55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759.55</v>
      </c>
      <c r="K1677" s="35">
        <v>0</v>
      </c>
      <c r="L1677" s="35">
        <v>0</v>
      </c>
      <c r="M1677" s="35">
        <v>0</v>
      </c>
      <c r="N1677" s="35">
        <v>-759.55</v>
      </c>
      <c r="O1677" s="35">
        <v>0</v>
      </c>
      <c r="P1677" s="36">
        <v>0</v>
      </c>
      <c r="Q1677" s="35">
        <v>0</v>
      </c>
      <c r="R1677" s="35">
        <v>0</v>
      </c>
      <c r="S1677" s="35">
        <v>0</v>
      </c>
      <c r="T1677" s="35">
        <v>1084.55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0</v>
      </c>
      <c r="AA1677" s="35">
        <v>0</v>
      </c>
      <c r="AB1677" s="35">
        <v>0</v>
      </c>
      <c r="AC1677" s="36">
        <v>1084.55</v>
      </c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42"/>
    </row>
    <row r="1678" spans="1:42" hidden="1" x14ac:dyDescent="0.3">
      <c r="A1678" s="30" t="s">
        <v>106</v>
      </c>
      <c r="B1678" s="44" t="s">
        <v>336</v>
      </c>
      <c r="C1678" s="32">
        <v>8950.7800000000007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8305.7800000000007</v>
      </c>
      <c r="K1678" s="35">
        <v>0</v>
      </c>
      <c r="L1678" s="35">
        <v>0</v>
      </c>
      <c r="M1678" s="35">
        <v>0</v>
      </c>
      <c r="N1678" s="35">
        <v>-8305.7800000000007</v>
      </c>
      <c r="O1678" s="35">
        <v>0</v>
      </c>
      <c r="P1678" s="36">
        <v>0</v>
      </c>
      <c r="Q1678" s="35">
        <v>0</v>
      </c>
      <c r="R1678" s="35">
        <v>0</v>
      </c>
      <c r="S1678" s="35">
        <v>0</v>
      </c>
      <c r="T1678" s="35">
        <v>8950.7800000000007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0</v>
      </c>
      <c r="AA1678" s="35">
        <v>0</v>
      </c>
      <c r="AB1678" s="35">
        <v>0</v>
      </c>
      <c r="AC1678" s="36">
        <v>8950.7800000000007</v>
      </c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42"/>
    </row>
    <row r="1679" spans="1:42" hidden="1" x14ac:dyDescent="0.3">
      <c r="A1679" s="30" t="s">
        <v>106</v>
      </c>
      <c r="B1679" s="41" t="s">
        <v>337</v>
      </c>
      <c r="C1679" s="32">
        <v>8950.7800000000007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8305.7800000000007</v>
      </c>
      <c r="K1679" s="35">
        <v>0</v>
      </c>
      <c r="L1679" s="35">
        <v>0</v>
      </c>
      <c r="M1679" s="35">
        <v>0</v>
      </c>
      <c r="N1679" s="35">
        <v>-8305.7800000000007</v>
      </c>
      <c r="O1679" s="35">
        <v>0</v>
      </c>
      <c r="P1679" s="36">
        <v>0</v>
      </c>
      <c r="Q1679" s="35">
        <v>0</v>
      </c>
      <c r="R1679" s="35">
        <v>0</v>
      </c>
      <c r="S1679" s="35">
        <v>0</v>
      </c>
      <c r="T1679" s="35">
        <v>8950.7800000000007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6">
        <v>8950.7800000000007</v>
      </c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42"/>
    </row>
    <row r="1680" spans="1:42" hidden="1" x14ac:dyDescent="0.3">
      <c r="A1680" s="30" t="s">
        <v>106</v>
      </c>
      <c r="B1680" s="44" t="s">
        <v>258</v>
      </c>
      <c r="C1680" s="32">
        <v>-14.08</v>
      </c>
      <c r="D1680" s="33"/>
      <c r="E1680" s="33"/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4"/>
      <c r="Q1680" s="35">
        <v>0</v>
      </c>
      <c r="R1680" s="35">
        <v>0</v>
      </c>
      <c r="S1680" s="35">
        <v>0</v>
      </c>
      <c r="T1680" s="35">
        <v>-14.08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6">
        <v>-14.08</v>
      </c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42"/>
    </row>
    <row r="1681" spans="1:42" hidden="1" x14ac:dyDescent="0.3">
      <c r="A1681" s="30" t="s">
        <v>106</v>
      </c>
      <c r="B1681" s="41" t="s">
        <v>532</v>
      </c>
      <c r="C1681" s="32">
        <v>-14.08</v>
      </c>
      <c r="D1681" s="33"/>
      <c r="E1681" s="33"/>
      <c r="F1681" s="33"/>
      <c r="G1681" s="33"/>
      <c r="H1681" s="33"/>
      <c r="I1681" s="33"/>
      <c r="J1681" s="33"/>
      <c r="K1681" s="33"/>
      <c r="L1681" s="33"/>
      <c r="M1681" s="33"/>
      <c r="N1681" s="33"/>
      <c r="O1681" s="33"/>
      <c r="P1681" s="34"/>
      <c r="Q1681" s="35">
        <v>0</v>
      </c>
      <c r="R1681" s="35">
        <v>0</v>
      </c>
      <c r="S1681" s="35">
        <v>0</v>
      </c>
      <c r="T1681" s="35">
        <v>-14.08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6">
        <v>-14.08</v>
      </c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42"/>
    </row>
    <row r="1682" spans="1:42" hidden="1" x14ac:dyDescent="0.3">
      <c r="A1682" s="30" t="s">
        <v>106</v>
      </c>
      <c r="B1682" s="44" t="s">
        <v>290</v>
      </c>
      <c r="C1682" s="32">
        <v>27359.29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12314.18</v>
      </c>
      <c r="K1682" s="35">
        <v>215</v>
      </c>
      <c r="L1682" s="35">
        <v>0</v>
      </c>
      <c r="M1682" s="35">
        <v>8701.83</v>
      </c>
      <c r="N1682" s="35">
        <v>-21231.01</v>
      </c>
      <c r="O1682" s="35">
        <v>0</v>
      </c>
      <c r="P1682" s="36">
        <v>-1.8189894035458601E-12</v>
      </c>
      <c r="Q1682" s="35">
        <v>0</v>
      </c>
      <c r="R1682" s="35">
        <v>0</v>
      </c>
      <c r="S1682" s="35">
        <v>2500</v>
      </c>
      <c r="T1682" s="35">
        <v>24859.29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6">
        <v>27359.29</v>
      </c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42"/>
    </row>
    <row r="1683" spans="1:42" hidden="1" x14ac:dyDescent="0.3">
      <c r="A1683" s="30" t="s">
        <v>106</v>
      </c>
      <c r="B1683" s="41" t="s">
        <v>311</v>
      </c>
      <c r="C1683" s="32">
        <v>5732.55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2105</v>
      </c>
      <c r="K1683" s="35">
        <v>0</v>
      </c>
      <c r="L1683" s="35">
        <v>0</v>
      </c>
      <c r="M1683" s="35">
        <v>2857.55</v>
      </c>
      <c r="N1683" s="35">
        <v>-4962.55</v>
      </c>
      <c r="O1683" s="35">
        <v>0</v>
      </c>
      <c r="P1683" s="36">
        <v>0</v>
      </c>
      <c r="Q1683" s="35">
        <v>0</v>
      </c>
      <c r="R1683" s="35">
        <v>0</v>
      </c>
      <c r="S1683" s="35">
        <v>0</v>
      </c>
      <c r="T1683" s="35">
        <v>5732.55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6">
        <v>5732.55</v>
      </c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42"/>
    </row>
    <row r="1684" spans="1:42" hidden="1" x14ac:dyDescent="0.3">
      <c r="A1684" s="30" t="s">
        <v>106</v>
      </c>
      <c r="B1684" s="41" t="s">
        <v>504</v>
      </c>
      <c r="C1684" s="32">
        <v>289.07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232.69</v>
      </c>
      <c r="K1684" s="35">
        <v>0</v>
      </c>
      <c r="L1684" s="35">
        <v>0</v>
      </c>
      <c r="M1684" s="35">
        <v>56.38</v>
      </c>
      <c r="N1684" s="35">
        <v>-289.07</v>
      </c>
      <c r="O1684" s="35">
        <v>0</v>
      </c>
      <c r="P1684" s="36">
        <v>0</v>
      </c>
      <c r="Q1684" s="35">
        <v>0</v>
      </c>
      <c r="R1684" s="35">
        <v>0</v>
      </c>
      <c r="S1684" s="35">
        <v>0</v>
      </c>
      <c r="T1684" s="35">
        <v>289.07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6">
        <v>289.07</v>
      </c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42"/>
    </row>
    <row r="1685" spans="1:42" hidden="1" x14ac:dyDescent="0.3">
      <c r="A1685" s="30" t="s">
        <v>106</v>
      </c>
      <c r="B1685" s="41" t="s">
        <v>340</v>
      </c>
      <c r="C1685" s="32">
        <v>469.98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469.98</v>
      </c>
      <c r="K1685" s="35">
        <v>0</v>
      </c>
      <c r="L1685" s="35">
        <v>0</v>
      </c>
      <c r="M1685" s="35">
        <v>0</v>
      </c>
      <c r="N1685" s="35">
        <v>-469.98</v>
      </c>
      <c r="O1685" s="35">
        <v>0</v>
      </c>
      <c r="P1685" s="36">
        <v>0</v>
      </c>
      <c r="Q1685" s="35">
        <v>0</v>
      </c>
      <c r="R1685" s="35">
        <v>0</v>
      </c>
      <c r="S1685" s="35">
        <v>0</v>
      </c>
      <c r="T1685" s="35">
        <v>469.98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6">
        <v>469.98</v>
      </c>
      <c r="AD1685" s="33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42"/>
    </row>
    <row r="1686" spans="1:42" hidden="1" x14ac:dyDescent="0.3">
      <c r="A1686" s="30" t="s">
        <v>106</v>
      </c>
      <c r="B1686" s="41" t="s">
        <v>294</v>
      </c>
      <c r="C1686" s="32">
        <v>12395.65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2441.5100000000002</v>
      </c>
      <c r="K1686" s="35">
        <v>215</v>
      </c>
      <c r="L1686" s="35">
        <v>0</v>
      </c>
      <c r="M1686" s="35">
        <v>4347.2700000000004</v>
      </c>
      <c r="N1686" s="35">
        <v>-7003.78</v>
      </c>
      <c r="O1686" s="35">
        <v>0</v>
      </c>
      <c r="P1686" s="36">
        <v>9.0949470177292804E-13</v>
      </c>
      <c r="Q1686" s="35">
        <v>0</v>
      </c>
      <c r="R1686" s="35">
        <v>0</v>
      </c>
      <c r="S1686" s="35">
        <v>2500</v>
      </c>
      <c r="T1686" s="35">
        <v>9895.65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6">
        <v>12395.65</v>
      </c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42"/>
    </row>
    <row r="1687" spans="1:42" hidden="1" x14ac:dyDescent="0.3">
      <c r="A1687" s="30" t="s">
        <v>106</v>
      </c>
      <c r="B1687" s="45" t="s">
        <v>312</v>
      </c>
      <c r="C1687" s="32">
        <v>263.26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  <c r="M1687" s="35">
        <v>131.63</v>
      </c>
      <c r="N1687" s="35">
        <v>-131.63</v>
      </c>
      <c r="O1687" s="35">
        <v>0</v>
      </c>
      <c r="P1687" s="36">
        <v>0</v>
      </c>
      <c r="Q1687" s="35">
        <v>0</v>
      </c>
      <c r="R1687" s="35">
        <v>0</v>
      </c>
      <c r="S1687" s="35">
        <v>0</v>
      </c>
      <c r="T1687" s="35">
        <v>263.26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6">
        <v>263.26</v>
      </c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42"/>
    </row>
    <row r="1688" spans="1:42" hidden="1" x14ac:dyDescent="0.3">
      <c r="A1688" s="30" t="s">
        <v>106</v>
      </c>
      <c r="B1688" s="41" t="s">
        <v>533</v>
      </c>
      <c r="C1688" s="32">
        <v>263.26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  <c r="M1688" s="35">
        <v>131.63</v>
      </c>
      <c r="N1688" s="35">
        <v>-131.63</v>
      </c>
      <c r="O1688" s="35">
        <v>0</v>
      </c>
      <c r="P1688" s="36">
        <v>0</v>
      </c>
      <c r="Q1688" s="35">
        <v>0</v>
      </c>
      <c r="R1688" s="35">
        <v>0</v>
      </c>
      <c r="S1688" s="35">
        <v>0</v>
      </c>
      <c r="T1688" s="35">
        <v>263.26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6">
        <v>263.26</v>
      </c>
      <c r="AD1688" s="33"/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42"/>
    </row>
    <row r="1689" spans="1:42" hidden="1" x14ac:dyDescent="0.3">
      <c r="A1689" s="30" t="s">
        <v>106</v>
      </c>
      <c r="B1689" s="45" t="s">
        <v>326</v>
      </c>
      <c r="C1689" s="32">
        <v>200</v>
      </c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4"/>
      <c r="Q1689" s="35">
        <v>0</v>
      </c>
      <c r="R1689" s="35">
        <v>0</v>
      </c>
      <c r="S1689" s="35">
        <v>0</v>
      </c>
      <c r="T1689" s="35">
        <v>200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6">
        <v>200</v>
      </c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42"/>
    </row>
    <row r="1690" spans="1:42" hidden="1" x14ac:dyDescent="0.3">
      <c r="A1690" s="30" t="s">
        <v>106</v>
      </c>
      <c r="B1690" s="41" t="s">
        <v>534</v>
      </c>
      <c r="C1690" s="32">
        <v>200</v>
      </c>
      <c r="D1690" s="33"/>
      <c r="E1690" s="33"/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4"/>
      <c r="Q1690" s="35">
        <v>0</v>
      </c>
      <c r="R1690" s="35">
        <v>0</v>
      </c>
      <c r="S1690" s="35">
        <v>0</v>
      </c>
      <c r="T1690" s="35">
        <v>200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6">
        <v>200</v>
      </c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42"/>
    </row>
    <row r="1691" spans="1:42" hidden="1" x14ac:dyDescent="0.3">
      <c r="A1691" s="30" t="s">
        <v>106</v>
      </c>
      <c r="B1691" s="45" t="s">
        <v>316</v>
      </c>
      <c r="C1691" s="32">
        <v>7957.9</v>
      </c>
      <c r="D1691" s="35">
        <v>0</v>
      </c>
      <c r="E1691" s="35">
        <v>0</v>
      </c>
      <c r="F1691" s="35">
        <v>0</v>
      </c>
      <c r="G1691" s="35">
        <v>0</v>
      </c>
      <c r="H1691" s="35">
        <v>0</v>
      </c>
      <c r="I1691" s="35">
        <v>0</v>
      </c>
      <c r="J1691" s="35">
        <v>7065</v>
      </c>
      <c r="K1691" s="35">
        <v>0</v>
      </c>
      <c r="L1691" s="35">
        <v>0</v>
      </c>
      <c r="M1691" s="35">
        <v>1258.1199999999999</v>
      </c>
      <c r="N1691" s="35">
        <v>-8323.1200000000008</v>
      </c>
      <c r="O1691" s="35">
        <v>0</v>
      </c>
      <c r="P1691" s="36">
        <v>-9.0949470177292804E-13</v>
      </c>
      <c r="Q1691" s="35">
        <v>0</v>
      </c>
      <c r="R1691" s="35">
        <v>0</v>
      </c>
      <c r="S1691" s="35">
        <v>0</v>
      </c>
      <c r="T1691" s="35">
        <v>7957.9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6">
        <v>7957.9</v>
      </c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42"/>
    </row>
    <row r="1692" spans="1:42" hidden="1" x14ac:dyDescent="0.3">
      <c r="A1692" s="30" t="s">
        <v>106</v>
      </c>
      <c r="B1692" s="41" t="s">
        <v>417</v>
      </c>
      <c r="C1692" s="32">
        <v>261.54000000000002</v>
      </c>
      <c r="D1692" s="35">
        <v>0</v>
      </c>
      <c r="E1692" s="35">
        <v>0</v>
      </c>
      <c r="F1692" s="35">
        <v>0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0</v>
      </c>
      <c r="M1692" s="35">
        <v>261.54000000000002</v>
      </c>
      <c r="N1692" s="35">
        <v>-261.54000000000002</v>
      </c>
      <c r="O1692" s="35">
        <v>0</v>
      </c>
      <c r="P1692" s="36">
        <v>0</v>
      </c>
      <c r="Q1692" s="35">
        <v>0</v>
      </c>
      <c r="R1692" s="35">
        <v>0</v>
      </c>
      <c r="S1692" s="35">
        <v>0</v>
      </c>
      <c r="T1692" s="35">
        <v>261.54000000000002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6">
        <v>261.54000000000002</v>
      </c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42"/>
    </row>
    <row r="1693" spans="1:42" hidden="1" x14ac:dyDescent="0.3">
      <c r="A1693" s="30" t="s">
        <v>106</v>
      </c>
      <c r="B1693" s="41" t="s">
        <v>419</v>
      </c>
      <c r="C1693" s="32">
        <v>307.5</v>
      </c>
      <c r="D1693" s="33"/>
      <c r="E1693" s="33"/>
      <c r="F1693" s="33"/>
      <c r="G1693" s="33"/>
      <c r="H1693" s="33"/>
      <c r="I1693" s="33"/>
      <c r="J1693" s="33"/>
      <c r="K1693" s="33"/>
      <c r="L1693" s="33"/>
      <c r="M1693" s="33"/>
      <c r="N1693" s="33"/>
      <c r="O1693" s="33"/>
      <c r="P1693" s="34"/>
      <c r="Q1693" s="35">
        <v>0</v>
      </c>
      <c r="R1693" s="35">
        <v>0</v>
      </c>
      <c r="S1693" s="35">
        <v>0</v>
      </c>
      <c r="T1693" s="35">
        <v>307.5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6">
        <v>307.5</v>
      </c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42"/>
    </row>
    <row r="1694" spans="1:42" hidden="1" x14ac:dyDescent="0.3">
      <c r="A1694" s="30" t="s">
        <v>106</v>
      </c>
      <c r="B1694" s="41" t="s">
        <v>535</v>
      </c>
      <c r="C1694" s="32">
        <v>323.86</v>
      </c>
      <c r="D1694" s="35">
        <v>0</v>
      </c>
      <c r="E1694" s="35">
        <v>0</v>
      </c>
      <c r="F1694" s="35">
        <v>0</v>
      </c>
      <c r="G1694" s="35">
        <v>0</v>
      </c>
      <c r="H1694" s="35">
        <v>0</v>
      </c>
      <c r="I1694" s="35">
        <v>0</v>
      </c>
      <c r="J1694" s="35">
        <v>0</v>
      </c>
      <c r="K1694" s="35">
        <v>0</v>
      </c>
      <c r="L1694" s="35">
        <v>0</v>
      </c>
      <c r="M1694" s="35">
        <v>323.86</v>
      </c>
      <c r="N1694" s="35">
        <v>-323.86</v>
      </c>
      <c r="O1694" s="35">
        <v>0</v>
      </c>
      <c r="P1694" s="36">
        <v>0</v>
      </c>
      <c r="Q1694" s="35">
        <v>0</v>
      </c>
      <c r="R1694" s="35">
        <v>0</v>
      </c>
      <c r="S1694" s="35">
        <v>0</v>
      </c>
      <c r="T1694" s="35">
        <v>323.86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6">
        <v>323.86</v>
      </c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42"/>
    </row>
    <row r="1695" spans="1:42" hidden="1" x14ac:dyDescent="0.3">
      <c r="A1695" s="30" t="s">
        <v>106</v>
      </c>
      <c r="B1695" s="41" t="s">
        <v>536</v>
      </c>
      <c r="C1695" s="32">
        <v>5445</v>
      </c>
      <c r="D1695" s="35">
        <v>0</v>
      </c>
      <c r="E1695" s="35">
        <v>0</v>
      </c>
      <c r="F1695" s="35">
        <v>0</v>
      </c>
      <c r="G1695" s="35">
        <v>0</v>
      </c>
      <c r="H1695" s="35">
        <v>0</v>
      </c>
      <c r="I1695" s="35">
        <v>0</v>
      </c>
      <c r="J1695" s="35">
        <v>5445</v>
      </c>
      <c r="K1695" s="35">
        <v>0</v>
      </c>
      <c r="L1695" s="35">
        <v>0</v>
      </c>
      <c r="M1695" s="35">
        <v>672.72</v>
      </c>
      <c r="N1695" s="35">
        <v>-6117.72</v>
      </c>
      <c r="O1695" s="35">
        <v>0</v>
      </c>
      <c r="P1695" s="36">
        <v>0</v>
      </c>
      <c r="Q1695" s="35">
        <v>0</v>
      </c>
      <c r="R1695" s="35">
        <v>0</v>
      </c>
      <c r="S1695" s="35">
        <v>0</v>
      </c>
      <c r="T1695" s="35">
        <v>5445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6">
        <v>5445</v>
      </c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42"/>
    </row>
    <row r="1696" spans="1:42" hidden="1" x14ac:dyDescent="0.3">
      <c r="A1696" s="30" t="s">
        <v>106</v>
      </c>
      <c r="B1696" s="41" t="s">
        <v>527</v>
      </c>
      <c r="C1696" s="32">
        <v>1620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1620</v>
      </c>
      <c r="K1696" s="35">
        <v>0</v>
      </c>
      <c r="L1696" s="35">
        <v>0</v>
      </c>
      <c r="M1696" s="35">
        <v>0</v>
      </c>
      <c r="N1696" s="35">
        <v>-1620</v>
      </c>
      <c r="O1696" s="35">
        <v>0</v>
      </c>
      <c r="P1696" s="36">
        <v>0</v>
      </c>
      <c r="Q1696" s="35">
        <v>0</v>
      </c>
      <c r="R1696" s="35">
        <v>0</v>
      </c>
      <c r="S1696" s="35">
        <v>0</v>
      </c>
      <c r="T1696" s="35">
        <v>1620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6">
        <v>1620</v>
      </c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42"/>
    </row>
    <row r="1697" spans="1:42" hidden="1" x14ac:dyDescent="0.3">
      <c r="A1697" s="30" t="s">
        <v>106</v>
      </c>
      <c r="B1697" s="45" t="s">
        <v>318</v>
      </c>
      <c r="C1697" s="32">
        <v>50.88</v>
      </c>
      <c r="D1697" s="35">
        <v>0</v>
      </c>
      <c r="E1697" s="35">
        <v>0</v>
      </c>
      <c r="F1697" s="35">
        <v>0</v>
      </c>
      <c r="G1697" s="35">
        <v>0</v>
      </c>
      <c r="H1697" s="35">
        <v>0</v>
      </c>
      <c r="I1697" s="35">
        <v>0</v>
      </c>
      <c r="J1697" s="35">
        <v>0</v>
      </c>
      <c r="K1697" s="35">
        <v>0</v>
      </c>
      <c r="L1697" s="35">
        <v>0</v>
      </c>
      <c r="M1697" s="35">
        <v>50.88</v>
      </c>
      <c r="N1697" s="35">
        <v>-50.88</v>
      </c>
      <c r="O1697" s="35">
        <v>0</v>
      </c>
      <c r="P1697" s="36">
        <v>0</v>
      </c>
      <c r="Q1697" s="35">
        <v>0</v>
      </c>
      <c r="R1697" s="35">
        <v>0</v>
      </c>
      <c r="S1697" s="35">
        <v>0</v>
      </c>
      <c r="T1697" s="35">
        <v>50.88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6">
        <v>50.88</v>
      </c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42"/>
    </row>
    <row r="1698" spans="1:42" hidden="1" x14ac:dyDescent="0.3">
      <c r="A1698" s="30" t="s">
        <v>106</v>
      </c>
      <c r="B1698" s="41" t="s">
        <v>319</v>
      </c>
      <c r="C1698" s="32">
        <v>50.88</v>
      </c>
      <c r="D1698" s="35">
        <v>0</v>
      </c>
      <c r="E1698" s="35">
        <v>0</v>
      </c>
      <c r="F1698" s="35">
        <v>0</v>
      </c>
      <c r="G1698" s="35">
        <v>0</v>
      </c>
      <c r="H1698" s="35">
        <v>0</v>
      </c>
      <c r="I1698" s="35">
        <v>0</v>
      </c>
      <c r="J1698" s="35">
        <v>0</v>
      </c>
      <c r="K1698" s="35">
        <v>0</v>
      </c>
      <c r="L1698" s="35">
        <v>0</v>
      </c>
      <c r="M1698" s="35">
        <v>50.88</v>
      </c>
      <c r="N1698" s="35">
        <v>-50.88</v>
      </c>
      <c r="O1698" s="35">
        <v>0</v>
      </c>
      <c r="P1698" s="36">
        <v>0</v>
      </c>
      <c r="Q1698" s="35">
        <v>0</v>
      </c>
      <c r="R1698" s="35">
        <v>0</v>
      </c>
      <c r="S1698" s="35">
        <v>0</v>
      </c>
      <c r="T1698" s="35">
        <v>50.88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6">
        <v>50.88</v>
      </c>
      <c r="AD1698" s="33"/>
      <c r="AE1698" s="33"/>
      <c r="AF1698" s="33"/>
      <c r="AG1698" s="33"/>
      <c r="AH1698" s="33"/>
      <c r="AI1698" s="33"/>
      <c r="AJ1698" s="33"/>
      <c r="AK1698" s="33"/>
      <c r="AL1698" s="33"/>
      <c r="AM1698" s="33"/>
      <c r="AN1698" s="33"/>
      <c r="AO1698" s="33"/>
      <c r="AP1698" s="42"/>
    </row>
    <row r="1699" spans="1:42" hidden="1" x14ac:dyDescent="0.3">
      <c r="A1699" s="30" t="s">
        <v>106</v>
      </c>
      <c r="B1699" s="44" t="s">
        <v>231</v>
      </c>
      <c r="C1699" s="32">
        <v>1957343.37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724823.88</v>
      </c>
      <c r="K1699" s="35">
        <v>4435.08</v>
      </c>
      <c r="L1699" s="35">
        <v>0</v>
      </c>
      <c r="M1699" s="35">
        <v>555075.36</v>
      </c>
      <c r="N1699" s="35">
        <v>-1284334.32</v>
      </c>
      <c r="O1699" s="35">
        <v>0</v>
      </c>
      <c r="P1699" s="36">
        <v>-7.4578565545380103E-11</v>
      </c>
      <c r="Q1699" s="35">
        <v>0</v>
      </c>
      <c r="R1699" s="35">
        <v>0</v>
      </c>
      <c r="S1699" s="35">
        <v>190674.31</v>
      </c>
      <c r="T1699" s="35">
        <v>1775285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6">
        <v>1965959.31</v>
      </c>
      <c r="AD1699" s="35">
        <v>0</v>
      </c>
      <c r="AE1699" s="35">
        <v>0</v>
      </c>
      <c r="AF1699" s="35">
        <v>-8615.94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  <c r="AO1699" s="35">
        <v>0</v>
      </c>
      <c r="AP1699" s="37">
        <v>-8615.94</v>
      </c>
    </row>
    <row r="1700" spans="1:42" hidden="1" x14ac:dyDescent="0.3">
      <c r="A1700" s="30" t="s">
        <v>106</v>
      </c>
      <c r="B1700" s="41" t="s">
        <v>490</v>
      </c>
      <c r="C1700" s="32">
        <v>239.9</v>
      </c>
      <c r="D1700" s="35">
        <v>0</v>
      </c>
      <c r="E1700" s="35">
        <v>0</v>
      </c>
      <c r="F1700" s="35">
        <v>0</v>
      </c>
      <c r="G1700" s="35">
        <v>0</v>
      </c>
      <c r="H1700" s="35">
        <v>0</v>
      </c>
      <c r="I1700" s="35">
        <v>0</v>
      </c>
      <c r="J1700" s="35">
        <v>239.9</v>
      </c>
      <c r="K1700" s="35">
        <v>0</v>
      </c>
      <c r="L1700" s="35">
        <v>0</v>
      </c>
      <c r="M1700" s="35">
        <v>0</v>
      </c>
      <c r="N1700" s="35">
        <v>-239.9</v>
      </c>
      <c r="O1700" s="35">
        <v>0</v>
      </c>
      <c r="P1700" s="36">
        <v>0</v>
      </c>
      <c r="Q1700" s="35">
        <v>0</v>
      </c>
      <c r="R1700" s="35">
        <v>0</v>
      </c>
      <c r="S1700" s="35">
        <v>0</v>
      </c>
      <c r="T1700" s="35">
        <v>239.9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6">
        <v>239.9</v>
      </c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42"/>
    </row>
    <row r="1701" spans="1:42" hidden="1" x14ac:dyDescent="0.3">
      <c r="A1701" s="30" t="s">
        <v>106</v>
      </c>
      <c r="B1701" s="41" t="s">
        <v>501</v>
      </c>
      <c r="C1701" s="32">
        <v>233.6</v>
      </c>
      <c r="D1701" s="35">
        <v>0</v>
      </c>
      <c r="E1701" s="35">
        <v>0</v>
      </c>
      <c r="F1701" s="35">
        <v>0</v>
      </c>
      <c r="G1701" s="35">
        <v>0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  <c r="M1701" s="35">
        <v>233.6</v>
      </c>
      <c r="N1701" s="35">
        <v>-233.6</v>
      </c>
      <c r="O1701" s="35">
        <v>0</v>
      </c>
      <c r="P1701" s="36">
        <v>0</v>
      </c>
      <c r="Q1701" s="35">
        <v>0</v>
      </c>
      <c r="R1701" s="35">
        <v>0</v>
      </c>
      <c r="S1701" s="35">
        <v>0</v>
      </c>
      <c r="T1701" s="35">
        <v>233.6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6">
        <v>233.6</v>
      </c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42"/>
    </row>
    <row r="1702" spans="1:42" hidden="1" x14ac:dyDescent="0.3">
      <c r="A1702" s="30" t="s">
        <v>106</v>
      </c>
      <c r="B1702" s="41" t="s">
        <v>251</v>
      </c>
      <c r="C1702" s="32">
        <v>556149.69999999995</v>
      </c>
      <c r="D1702" s="35">
        <v>0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63708.26</v>
      </c>
      <c r="K1702" s="35">
        <v>0</v>
      </c>
      <c r="L1702" s="35">
        <v>0</v>
      </c>
      <c r="M1702" s="35">
        <v>118565.1</v>
      </c>
      <c r="N1702" s="35">
        <v>-182273.36</v>
      </c>
      <c r="O1702" s="35">
        <v>0</v>
      </c>
      <c r="P1702" s="36">
        <v>-7.2759576141834308E-12</v>
      </c>
      <c r="Q1702" s="35">
        <v>0</v>
      </c>
      <c r="R1702" s="35">
        <v>0</v>
      </c>
      <c r="S1702" s="35">
        <v>28823.599999999999</v>
      </c>
      <c r="T1702" s="35">
        <v>535942.04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6">
        <v>564765.64</v>
      </c>
      <c r="AD1702" s="35">
        <v>0</v>
      </c>
      <c r="AE1702" s="35">
        <v>0</v>
      </c>
      <c r="AF1702" s="35">
        <v>-8615.94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0</v>
      </c>
      <c r="AO1702" s="35">
        <v>0</v>
      </c>
      <c r="AP1702" s="37">
        <v>-8615.94</v>
      </c>
    </row>
    <row r="1703" spans="1:42" hidden="1" x14ac:dyDescent="0.3">
      <c r="A1703" s="30" t="s">
        <v>106</v>
      </c>
      <c r="B1703" s="41" t="s">
        <v>276</v>
      </c>
      <c r="C1703" s="32">
        <v>513456.49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102443.12</v>
      </c>
      <c r="K1703" s="35">
        <v>1570.91</v>
      </c>
      <c r="L1703" s="35">
        <v>0</v>
      </c>
      <c r="M1703" s="35">
        <v>265248.78999999998</v>
      </c>
      <c r="N1703" s="35">
        <v>-369262.82</v>
      </c>
      <c r="O1703" s="35">
        <v>0</v>
      </c>
      <c r="P1703" s="36">
        <v>-3.2514435588382197E-11</v>
      </c>
      <c r="Q1703" s="35">
        <v>0</v>
      </c>
      <c r="R1703" s="35">
        <v>0</v>
      </c>
      <c r="S1703" s="35">
        <v>109400.55</v>
      </c>
      <c r="T1703" s="35">
        <v>404055.94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6">
        <v>513456.49</v>
      </c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42"/>
    </row>
    <row r="1704" spans="1:42" hidden="1" x14ac:dyDescent="0.3">
      <c r="A1704" s="30" t="s">
        <v>106</v>
      </c>
      <c r="B1704" s="41" t="s">
        <v>346</v>
      </c>
      <c r="C1704" s="32">
        <v>21965.91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15967.2</v>
      </c>
      <c r="K1704" s="35">
        <v>0</v>
      </c>
      <c r="L1704" s="35">
        <v>0</v>
      </c>
      <c r="M1704" s="35">
        <v>2460.3200000000002</v>
      </c>
      <c r="N1704" s="35">
        <v>-18427.52</v>
      </c>
      <c r="O1704" s="35">
        <v>0</v>
      </c>
      <c r="P1704" s="36">
        <v>0</v>
      </c>
      <c r="Q1704" s="35">
        <v>0</v>
      </c>
      <c r="R1704" s="35">
        <v>0</v>
      </c>
      <c r="S1704" s="35">
        <v>0</v>
      </c>
      <c r="T1704" s="35">
        <v>21965.91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6">
        <v>21965.91</v>
      </c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42"/>
    </row>
    <row r="1705" spans="1:42" hidden="1" x14ac:dyDescent="0.3">
      <c r="A1705" s="30" t="s">
        <v>106</v>
      </c>
      <c r="B1705" s="41" t="s">
        <v>347</v>
      </c>
      <c r="C1705" s="32">
        <v>5212.1499999999996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  <c r="M1705" s="35">
        <v>1882.4</v>
      </c>
      <c r="N1705" s="35">
        <v>-1882.4</v>
      </c>
      <c r="O1705" s="35">
        <v>0</v>
      </c>
      <c r="P1705" s="36">
        <v>0</v>
      </c>
      <c r="Q1705" s="35">
        <v>0</v>
      </c>
      <c r="R1705" s="35">
        <v>0</v>
      </c>
      <c r="S1705" s="35">
        <v>0</v>
      </c>
      <c r="T1705" s="35">
        <v>5212.1499999999996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6">
        <v>5212.1499999999996</v>
      </c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42"/>
    </row>
    <row r="1706" spans="1:42" hidden="1" x14ac:dyDescent="0.3">
      <c r="A1706" s="30" t="s">
        <v>106</v>
      </c>
      <c r="B1706" s="41" t="s">
        <v>473</v>
      </c>
      <c r="C1706" s="32">
        <v>243.08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105</v>
      </c>
      <c r="K1706" s="35">
        <v>0</v>
      </c>
      <c r="L1706" s="35">
        <v>0</v>
      </c>
      <c r="M1706" s="35">
        <v>138.08000000000001</v>
      </c>
      <c r="N1706" s="35">
        <v>-243.08</v>
      </c>
      <c r="O1706" s="35">
        <v>0</v>
      </c>
      <c r="P1706" s="36">
        <v>0</v>
      </c>
      <c r="Q1706" s="35">
        <v>0</v>
      </c>
      <c r="R1706" s="35">
        <v>0</v>
      </c>
      <c r="S1706" s="35">
        <v>0</v>
      </c>
      <c r="T1706" s="35">
        <v>243.08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6">
        <v>243.08</v>
      </c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42"/>
    </row>
    <row r="1707" spans="1:42" hidden="1" x14ac:dyDescent="0.3">
      <c r="A1707" s="30" t="s">
        <v>106</v>
      </c>
      <c r="B1707" s="41" t="s">
        <v>268</v>
      </c>
      <c r="C1707" s="32">
        <v>265072.56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268262.25</v>
      </c>
      <c r="K1707" s="35">
        <v>182.79</v>
      </c>
      <c r="L1707" s="35">
        <v>0</v>
      </c>
      <c r="M1707" s="35">
        <v>59.39</v>
      </c>
      <c r="N1707" s="35">
        <v>-268504.43</v>
      </c>
      <c r="O1707" s="35">
        <v>0</v>
      </c>
      <c r="P1707" s="36">
        <v>2.0946799850207799E-11</v>
      </c>
      <c r="Q1707" s="35">
        <v>0</v>
      </c>
      <c r="R1707" s="35">
        <v>0</v>
      </c>
      <c r="S1707" s="35">
        <v>0</v>
      </c>
      <c r="T1707" s="35">
        <v>265072.56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6">
        <v>265072.56</v>
      </c>
      <c r="AD1707" s="33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42"/>
    </row>
    <row r="1708" spans="1:42" hidden="1" x14ac:dyDescent="0.3">
      <c r="A1708" s="30" t="s">
        <v>106</v>
      </c>
      <c r="B1708" s="41" t="s">
        <v>349</v>
      </c>
      <c r="C1708" s="32">
        <v>475.02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475.02</v>
      </c>
      <c r="K1708" s="35">
        <v>0</v>
      </c>
      <c r="L1708" s="35">
        <v>0</v>
      </c>
      <c r="M1708" s="35">
        <v>0</v>
      </c>
      <c r="N1708" s="35">
        <v>-475.02</v>
      </c>
      <c r="O1708" s="35">
        <v>0</v>
      </c>
      <c r="P1708" s="36">
        <v>0</v>
      </c>
      <c r="Q1708" s="35">
        <v>0</v>
      </c>
      <c r="R1708" s="35">
        <v>0</v>
      </c>
      <c r="S1708" s="35">
        <v>0</v>
      </c>
      <c r="T1708" s="35">
        <v>475.02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6">
        <v>475.02</v>
      </c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42"/>
    </row>
    <row r="1709" spans="1:42" hidden="1" x14ac:dyDescent="0.3">
      <c r="A1709" s="30" t="s">
        <v>106</v>
      </c>
      <c r="B1709" s="41" t="s">
        <v>269</v>
      </c>
      <c r="C1709" s="32">
        <v>298010.69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180172.32</v>
      </c>
      <c r="K1709" s="35">
        <v>180</v>
      </c>
      <c r="L1709" s="35">
        <v>0</v>
      </c>
      <c r="M1709" s="35">
        <v>53951.98</v>
      </c>
      <c r="N1709" s="35">
        <v>-234304.3</v>
      </c>
      <c r="O1709" s="35">
        <v>0</v>
      </c>
      <c r="P1709" s="36">
        <v>0</v>
      </c>
      <c r="Q1709" s="35">
        <v>0</v>
      </c>
      <c r="R1709" s="35">
        <v>0</v>
      </c>
      <c r="S1709" s="35">
        <v>52450.16</v>
      </c>
      <c r="T1709" s="35">
        <v>245560.53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6">
        <v>298010.69</v>
      </c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42"/>
    </row>
    <row r="1710" spans="1:42" hidden="1" x14ac:dyDescent="0.3">
      <c r="A1710" s="30" t="s">
        <v>106</v>
      </c>
      <c r="B1710" s="41" t="s">
        <v>351</v>
      </c>
      <c r="C1710" s="32">
        <v>498</v>
      </c>
      <c r="D1710" s="35">
        <v>0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  <c r="M1710" s="35">
        <v>498</v>
      </c>
      <c r="N1710" s="35">
        <v>-498</v>
      </c>
      <c r="O1710" s="35">
        <v>0</v>
      </c>
      <c r="P1710" s="36">
        <v>0</v>
      </c>
      <c r="Q1710" s="35">
        <v>0</v>
      </c>
      <c r="R1710" s="35">
        <v>0</v>
      </c>
      <c r="S1710" s="35">
        <v>0</v>
      </c>
      <c r="T1710" s="35">
        <v>498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0</v>
      </c>
      <c r="AA1710" s="35">
        <v>0</v>
      </c>
      <c r="AB1710" s="35">
        <v>0</v>
      </c>
      <c r="AC1710" s="36">
        <v>498</v>
      </c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42"/>
    </row>
    <row r="1711" spans="1:42" hidden="1" x14ac:dyDescent="0.3">
      <c r="A1711" s="30" t="s">
        <v>106</v>
      </c>
      <c r="B1711" s="41" t="s">
        <v>232</v>
      </c>
      <c r="C1711" s="32">
        <v>66771.41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30195.16</v>
      </c>
      <c r="K1711" s="35">
        <v>13.99</v>
      </c>
      <c r="L1711" s="35">
        <v>0</v>
      </c>
      <c r="M1711" s="35">
        <v>6645.97</v>
      </c>
      <c r="N1711" s="35">
        <v>-36855.120000000003</v>
      </c>
      <c r="O1711" s="35">
        <v>0</v>
      </c>
      <c r="P1711" s="36">
        <v>-1.6004975122996299E-12</v>
      </c>
      <c r="Q1711" s="35">
        <v>0</v>
      </c>
      <c r="R1711" s="35">
        <v>0</v>
      </c>
      <c r="S1711" s="35">
        <v>0</v>
      </c>
      <c r="T1711" s="35">
        <v>66771.41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0</v>
      </c>
      <c r="AA1711" s="35">
        <v>0</v>
      </c>
      <c r="AB1711" s="35">
        <v>0</v>
      </c>
      <c r="AC1711" s="36">
        <v>66771.41</v>
      </c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42"/>
    </row>
    <row r="1712" spans="1:42" hidden="1" x14ac:dyDescent="0.3">
      <c r="A1712" s="30" t="s">
        <v>106</v>
      </c>
      <c r="B1712" s="41" t="s">
        <v>352</v>
      </c>
      <c r="C1712" s="32">
        <v>2692.66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2692.66</v>
      </c>
      <c r="K1712" s="35">
        <v>0</v>
      </c>
      <c r="L1712" s="35">
        <v>0</v>
      </c>
      <c r="M1712" s="35">
        <v>0</v>
      </c>
      <c r="N1712" s="35">
        <v>-2692.66</v>
      </c>
      <c r="O1712" s="35">
        <v>0</v>
      </c>
      <c r="P1712" s="36">
        <v>0</v>
      </c>
      <c r="Q1712" s="35">
        <v>0</v>
      </c>
      <c r="R1712" s="35">
        <v>0</v>
      </c>
      <c r="S1712" s="35">
        <v>0</v>
      </c>
      <c r="T1712" s="35">
        <v>2692.66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6">
        <v>2692.66</v>
      </c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42"/>
    </row>
    <row r="1713" spans="1:42" hidden="1" x14ac:dyDescent="0.3">
      <c r="A1713" s="30" t="s">
        <v>106</v>
      </c>
      <c r="B1713" s="41" t="s">
        <v>426</v>
      </c>
      <c r="C1713" s="32">
        <v>28504.36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526.75</v>
      </c>
      <c r="K1713" s="35">
        <v>0</v>
      </c>
      <c r="L1713" s="35">
        <v>0</v>
      </c>
      <c r="M1713" s="35">
        <v>744.19</v>
      </c>
      <c r="N1713" s="35">
        <v>-1270.94</v>
      </c>
      <c r="O1713" s="35">
        <v>0</v>
      </c>
      <c r="P1713" s="36">
        <v>0</v>
      </c>
      <c r="Q1713" s="35">
        <v>0</v>
      </c>
      <c r="R1713" s="35">
        <v>0</v>
      </c>
      <c r="S1713" s="35">
        <v>0</v>
      </c>
      <c r="T1713" s="35">
        <v>28504.36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6">
        <v>28504.36</v>
      </c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42"/>
    </row>
    <row r="1714" spans="1:42" hidden="1" x14ac:dyDescent="0.3">
      <c r="A1714" s="30" t="s">
        <v>106</v>
      </c>
      <c r="B1714" s="41" t="s">
        <v>537</v>
      </c>
      <c r="C1714" s="32">
        <v>428</v>
      </c>
      <c r="D1714" s="33"/>
      <c r="E1714" s="33"/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4"/>
      <c r="Q1714" s="35">
        <v>0</v>
      </c>
      <c r="R1714" s="35">
        <v>0</v>
      </c>
      <c r="S1714" s="35">
        <v>0</v>
      </c>
      <c r="T1714" s="35">
        <v>428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6">
        <v>428</v>
      </c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42"/>
    </row>
    <row r="1715" spans="1:42" hidden="1" x14ac:dyDescent="0.3">
      <c r="A1715" s="30" t="s">
        <v>106</v>
      </c>
      <c r="B1715" s="41" t="s">
        <v>296</v>
      </c>
      <c r="C1715" s="32">
        <v>83117.91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24949.9</v>
      </c>
      <c r="K1715" s="35">
        <v>2280.44</v>
      </c>
      <c r="L1715" s="35">
        <v>0</v>
      </c>
      <c r="M1715" s="35">
        <v>53222.16</v>
      </c>
      <c r="N1715" s="35">
        <v>-80452.5</v>
      </c>
      <c r="O1715" s="35">
        <v>0</v>
      </c>
      <c r="P1715" s="36">
        <v>5.0022208597511102E-12</v>
      </c>
      <c r="Q1715" s="35">
        <v>0</v>
      </c>
      <c r="R1715" s="35">
        <v>0</v>
      </c>
      <c r="S1715" s="35">
        <v>0</v>
      </c>
      <c r="T1715" s="35">
        <v>83117.91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6">
        <v>83117.91</v>
      </c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42"/>
    </row>
    <row r="1716" spans="1:42" hidden="1" x14ac:dyDescent="0.3">
      <c r="A1716" s="30" t="s">
        <v>106</v>
      </c>
      <c r="B1716" s="41" t="s">
        <v>353</v>
      </c>
      <c r="C1716" s="32">
        <v>53226.55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19353.21</v>
      </c>
      <c r="K1716" s="35">
        <v>206.95</v>
      </c>
      <c r="L1716" s="35">
        <v>0</v>
      </c>
      <c r="M1716" s="35">
        <v>28569.07</v>
      </c>
      <c r="N1716" s="35">
        <v>-48129.23</v>
      </c>
      <c r="O1716" s="35">
        <v>0</v>
      </c>
      <c r="P1716" s="36">
        <v>-4.3485215428518099E-12</v>
      </c>
      <c r="Q1716" s="35">
        <v>0</v>
      </c>
      <c r="R1716" s="35">
        <v>0</v>
      </c>
      <c r="S1716" s="35">
        <v>0</v>
      </c>
      <c r="T1716" s="35">
        <v>53226.55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6">
        <v>53226.55</v>
      </c>
      <c r="AD1716" s="33"/>
      <c r="AE1716" s="33"/>
      <c r="AF1716" s="33"/>
      <c r="AG1716" s="33"/>
      <c r="AH1716" s="33"/>
      <c r="AI1716" s="33"/>
      <c r="AJ1716" s="33"/>
      <c r="AK1716" s="33"/>
      <c r="AL1716" s="33"/>
      <c r="AM1716" s="33"/>
      <c r="AN1716" s="33"/>
      <c r="AO1716" s="33"/>
      <c r="AP1716" s="42"/>
    </row>
    <row r="1717" spans="1:42" hidden="1" x14ac:dyDescent="0.3">
      <c r="A1717" s="30" t="s">
        <v>106</v>
      </c>
      <c r="B1717" s="45" t="s">
        <v>427</v>
      </c>
      <c r="C1717" s="32">
        <v>61045.38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15733.13</v>
      </c>
      <c r="K1717" s="35">
        <v>0</v>
      </c>
      <c r="L1717" s="35">
        <v>0</v>
      </c>
      <c r="M1717" s="35">
        <v>22856.31</v>
      </c>
      <c r="N1717" s="35">
        <v>-38589.440000000002</v>
      </c>
      <c r="O1717" s="35">
        <v>0</v>
      </c>
      <c r="P1717" s="36">
        <v>0</v>
      </c>
      <c r="Q1717" s="35">
        <v>0</v>
      </c>
      <c r="R1717" s="35">
        <v>0</v>
      </c>
      <c r="S1717" s="35">
        <v>0</v>
      </c>
      <c r="T1717" s="35">
        <v>61045.38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6">
        <v>61045.38</v>
      </c>
      <c r="AD1717" s="33"/>
      <c r="AE1717" s="33"/>
      <c r="AF1717" s="33"/>
      <c r="AG1717" s="33"/>
      <c r="AH1717" s="33"/>
      <c r="AI1717" s="33"/>
      <c r="AJ1717" s="33"/>
      <c r="AK1717" s="33"/>
      <c r="AL1717" s="33"/>
      <c r="AM1717" s="33"/>
      <c r="AN1717" s="33"/>
      <c r="AO1717" s="33"/>
      <c r="AP1717" s="42"/>
    </row>
    <row r="1718" spans="1:42" hidden="1" x14ac:dyDescent="0.3">
      <c r="A1718" s="30" t="s">
        <v>106</v>
      </c>
      <c r="B1718" s="41" t="s">
        <v>538</v>
      </c>
      <c r="C1718" s="32">
        <v>55634.18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12398.46</v>
      </c>
      <c r="K1718" s="35">
        <v>0</v>
      </c>
      <c r="L1718" s="35">
        <v>0</v>
      </c>
      <c r="M1718" s="35">
        <v>20779.78</v>
      </c>
      <c r="N1718" s="35">
        <v>-33178.239999999998</v>
      </c>
      <c r="O1718" s="35">
        <v>0</v>
      </c>
      <c r="P1718" s="36">
        <v>1.8189894035458601E-12</v>
      </c>
      <c r="Q1718" s="35">
        <v>0</v>
      </c>
      <c r="R1718" s="35">
        <v>0</v>
      </c>
      <c r="S1718" s="35">
        <v>0</v>
      </c>
      <c r="T1718" s="35">
        <v>55634.18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6">
        <v>55634.18</v>
      </c>
      <c r="AD1718" s="33"/>
      <c r="AE1718" s="33"/>
      <c r="AF1718" s="33"/>
      <c r="AG1718" s="33"/>
      <c r="AH1718" s="33"/>
      <c r="AI1718" s="33"/>
      <c r="AJ1718" s="33"/>
      <c r="AK1718" s="33"/>
      <c r="AL1718" s="33"/>
      <c r="AM1718" s="33"/>
      <c r="AN1718" s="33"/>
      <c r="AO1718" s="33"/>
      <c r="AP1718" s="42"/>
    </row>
    <row r="1719" spans="1:42" hidden="1" x14ac:dyDescent="0.3">
      <c r="A1719" s="30" t="s">
        <v>106</v>
      </c>
      <c r="B1719" s="41" t="s">
        <v>428</v>
      </c>
      <c r="C1719" s="32">
        <v>5411.2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3334.67</v>
      </c>
      <c r="K1719" s="35">
        <v>0</v>
      </c>
      <c r="L1719" s="35">
        <v>0</v>
      </c>
      <c r="M1719" s="35">
        <v>2076.5300000000002</v>
      </c>
      <c r="N1719" s="35">
        <v>-5411.2</v>
      </c>
      <c r="O1719" s="35">
        <v>0</v>
      </c>
      <c r="P1719" s="36">
        <v>4.5474735088646402E-13</v>
      </c>
      <c r="Q1719" s="35">
        <v>0</v>
      </c>
      <c r="R1719" s="35">
        <v>0</v>
      </c>
      <c r="S1719" s="35">
        <v>0</v>
      </c>
      <c r="T1719" s="35">
        <v>5411.2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6">
        <v>5411.2</v>
      </c>
      <c r="AD1719" s="33"/>
      <c r="AE1719" s="33"/>
      <c r="AF1719" s="33"/>
      <c r="AG1719" s="33"/>
      <c r="AH1719" s="33"/>
      <c r="AI1719" s="33"/>
      <c r="AJ1719" s="33"/>
      <c r="AK1719" s="33"/>
      <c r="AL1719" s="33"/>
      <c r="AM1719" s="33"/>
      <c r="AN1719" s="33"/>
      <c r="AO1719" s="33"/>
      <c r="AP1719" s="42"/>
    </row>
    <row r="1720" spans="1:42" hidden="1" x14ac:dyDescent="0.3">
      <c r="A1720" s="30" t="s">
        <v>106</v>
      </c>
      <c r="B1720" s="44" t="s">
        <v>429</v>
      </c>
      <c r="C1720" s="32">
        <v>580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580</v>
      </c>
      <c r="K1720" s="35">
        <v>0</v>
      </c>
      <c r="L1720" s="35">
        <v>0</v>
      </c>
      <c r="M1720" s="35">
        <v>0</v>
      </c>
      <c r="N1720" s="35">
        <v>-580</v>
      </c>
      <c r="O1720" s="35">
        <v>0</v>
      </c>
      <c r="P1720" s="36">
        <v>0</v>
      </c>
      <c r="Q1720" s="35">
        <v>0</v>
      </c>
      <c r="R1720" s="35">
        <v>0</v>
      </c>
      <c r="S1720" s="35">
        <v>0</v>
      </c>
      <c r="T1720" s="35">
        <v>580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6">
        <v>580</v>
      </c>
      <c r="AD1720" s="33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42"/>
    </row>
    <row r="1721" spans="1:42" hidden="1" x14ac:dyDescent="0.3">
      <c r="A1721" s="30" t="s">
        <v>106</v>
      </c>
      <c r="B1721" s="41" t="s">
        <v>430</v>
      </c>
      <c r="C1721" s="32">
        <v>580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580</v>
      </c>
      <c r="K1721" s="35">
        <v>0</v>
      </c>
      <c r="L1721" s="35">
        <v>0</v>
      </c>
      <c r="M1721" s="35">
        <v>0</v>
      </c>
      <c r="N1721" s="35">
        <v>-580</v>
      </c>
      <c r="O1721" s="35">
        <v>0</v>
      </c>
      <c r="P1721" s="36">
        <v>0</v>
      </c>
      <c r="Q1721" s="35">
        <v>0</v>
      </c>
      <c r="R1721" s="35">
        <v>0</v>
      </c>
      <c r="S1721" s="35">
        <v>0</v>
      </c>
      <c r="T1721" s="35">
        <v>580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6">
        <v>580</v>
      </c>
      <c r="AD1721" s="33"/>
      <c r="AE1721" s="33"/>
      <c r="AF1721" s="33"/>
      <c r="AG1721" s="33"/>
      <c r="AH1721" s="33"/>
      <c r="AI1721" s="33"/>
      <c r="AJ1721" s="33"/>
      <c r="AK1721" s="33"/>
      <c r="AL1721" s="33"/>
      <c r="AM1721" s="33"/>
      <c r="AN1721" s="33"/>
      <c r="AO1721" s="33"/>
      <c r="AP1721" s="42"/>
    </row>
    <row r="1722" spans="1:42" hidden="1" x14ac:dyDescent="0.3">
      <c r="A1722" s="30" t="s">
        <v>106</v>
      </c>
      <c r="B1722" s="43" t="s">
        <v>233</v>
      </c>
      <c r="C1722" s="32">
        <v>4317116.47</v>
      </c>
      <c r="D1722" s="35">
        <v>0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1776450.19</v>
      </c>
      <c r="L1722" s="35">
        <v>0</v>
      </c>
      <c r="M1722" s="35">
        <v>0</v>
      </c>
      <c r="N1722" s="35">
        <v>-622.15</v>
      </c>
      <c r="O1722" s="35">
        <v>0</v>
      </c>
      <c r="P1722" s="36">
        <v>1775828.04</v>
      </c>
      <c r="Q1722" s="35">
        <v>-32458.16</v>
      </c>
      <c r="R1722" s="35">
        <v>0</v>
      </c>
      <c r="S1722" s="35">
        <v>2574598.73</v>
      </c>
      <c r="T1722" s="35">
        <v>-598.17999999999995</v>
      </c>
      <c r="U1722" s="35">
        <v>-253.96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6">
        <v>2541288.4300000002</v>
      </c>
      <c r="AD1722" s="33"/>
      <c r="AE1722" s="33"/>
      <c r="AF1722" s="33"/>
      <c r="AG1722" s="33"/>
      <c r="AH1722" s="33"/>
      <c r="AI1722" s="33"/>
      <c r="AJ1722" s="33"/>
      <c r="AK1722" s="33"/>
      <c r="AL1722" s="33"/>
      <c r="AM1722" s="33"/>
      <c r="AN1722" s="33"/>
      <c r="AO1722" s="33"/>
      <c r="AP1722" s="42"/>
    </row>
    <row r="1723" spans="1:42" hidden="1" x14ac:dyDescent="0.3">
      <c r="A1723" s="30" t="s">
        <v>106</v>
      </c>
      <c r="B1723" s="44" t="s">
        <v>297</v>
      </c>
      <c r="C1723" s="32">
        <v>350770.59</v>
      </c>
      <c r="D1723" s="35">
        <v>0</v>
      </c>
      <c r="E1723" s="35">
        <v>0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304564.12</v>
      </c>
      <c r="L1723" s="35">
        <v>0</v>
      </c>
      <c r="M1723" s="35">
        <v>0</v>
      </c>
      <c r="N1723" s="35">
        <v>0</v>
      </c>
      <c r="O1723" s="35">
        <v>0</v>
      </c>
      <c r="P1723" s="36">
        <v>304564.12</v>
      </c>
      <c r="Q1723" s="35">
        <v>0</v>
      </c>
      <c r="R1723" s="35">
        <v>0</v>
      </c>
      <c r="S1723" s="35">
        <v>0</v>
      </c>
      <c r="T1723" s="35">
        <v>46206.47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6">
        <v>46206.47</v>
      </c>
      <c r="AD1723" s="33"/>
      <c r="AE1723" s="33"/>
      <c r="AF1723" s="33"/>
      <c r="AG1723" s="33"/>
      <c r="AH1723" s="33"/>
      <c r="AI1723" s="33"/>
      <c r="AJ1723" s="33"/>
      <c r="AK1723" s="33"/>
      <c r="AL1723" s="33"/>
      <c r="AM1723" s="33"/>
      <c r="AN1723" s="33"/>
      <c r="AO1723" s="33"/>
      <c r="AP1723" s="42"/>
    </row>
    <row r="1724" spans="1:42" hidden="1" x14ac:dyDescent="0.3">
      <c r="A1724" s="30" t="s">
        <v>106</v>
      </c>
      <c r="B1724" s="41" t="s">
        <v>298</v>
      </c>
      <c r="C1724" s="32">
        <v>299609.96000000002</v>
      </c>
      <c r="D1724" s="35">
        <v>0</v>
      </c>
      <c r="E1724" s="35">
        <v>0</v>
      </c>
      <c r="F1724" s="35">
        <v>0</v>
      </c>
      <c r="G1724" s="35">
        <v>0</v>
      </c>
      <c r="H1724" s="35">
        <v>0</v>
      </c>
      <c r="I1724" s="35">
        <v>0</v>
      </c>
      <c r="J1724" s="35">
        <v>0</v>
      </c>
      <c r="K1724" s="35">
        <v>254568.54</v>
      </c>
      <c r="L1724" s="35">
        <v>0</v>
      </c>
      <c r="M1724" s="35">
        <v>0</v>
      </c>
      <c r="N1724" s="35">
        <v>0</v>
      </c>
      <c r="O1724" s="35">
        <v>0</v>
      </c>
      <c r="P1724" s="36">
        <v>254568.54</v>
      </c>
      <c r="Q1724" s="35">
        <v>0</v>
      </c>
      <c r="R1724" s="35">
        <v>0</v>
      </c>
      <c r="S1724" s="35">
        <v>0</v>
      </c>
      <c r="T1724" s="35">
        <v>45041.42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6">
        <v>45041.42</v>
      </c>
      <c r="AD1724" s="33"/>
      <c r="AE1724" s="33"/>
      <c r="AF1724" s="33"/>
      <c r="AG1724" s="33"/>
      <c r="AH1724" s="33"/>
      <c r="AI1724" s="33"/>
      <c r="AJ1724" s="33"/>
      <c r="AK1724" s="33"/>
      <c r="AL1724" s="33"/>
      <c r="AM1724" s="33"/>
      <c r="AN1724" s="33"/>
      <c r="AO1724" s="33"/>
      <c r="AP1724" s="42"/>
    </row>
    <row r="1725" spans="1:42" hidden="1" x14ac:dyDescent="0.3">
      <c r="A1725" s="30" t="s">
        <v>106</v>
      </c>
      <c r="B1725" s="41" t="s">
        <v>539</v>
      </c>
      <c r="C1725" s="32">
        <v>51160.63</v>
      </c>
      <c r="D1725" s="35">
        <v>0</v>
      </c>
      <c r="E1725" s="35">
        <v>0</v>
      </c>
      <c r="F1725" s="35">
        <v>0</v>
      </c>
      <c r="G1725" s="35">
        <v>0</v>
      </c>
      <c r="H1725" s="35">
        <v>0</v>
      </c>
      <c r="I1725" s="35">
        <v>0</v>
      </c>
      <c r="J1725" s="35">
        <v>0</v>
      </c>
      <c r="K1725" s="35">
        <v>49995.58</v>
      </c>
      <c r="L1725" s="35">
        <v>0</v>
      </c>
      <c r="M1725" s="35">
        <v>0</v>
      </c>
      <c r="N1725" s="35">
        <v>0</v>
      </c>
      <c r="O1725" s="35">
        <v>0</v>
      </c>
      <c r="P1725" s="36">
        <v>49995.58</v>
      </c>
      <c r="Q1725" s="35">
        <v>0</v>
      </c>
      <c r="R1725" s="35">
        <v>0</v>
      </c>
      <c r="S1725" s="35">
        <v>0</v>
      </c>
      <c r="T1725" s="35">
        <v>1165.05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6">
        <v>1165.05</v>
      </c>
      <c r="AD1725" s="33"/>
      <c r="AE1725" s="33"/>
      <c r="AF1725" s="33"/>
      <c r="AG1725" s="33"/>
      <c r="AH1725" s="33"/>
      <c r="AI1725" s="33"/>
      <c r="AJ1725" s="33"/>
      <c r="AK1725" s="33"/>
      <c r="AL1725" s="33"/>
      <c r="AM1725" s="33"/>
      <c r="AN1725" s="33"/>
      <c r="AO1725" s="33"/>
      <c r="AP1725" s="42"/>
    </row>
    <row r="1726" spans="1:42" hidden="1" x14ac:dyDescent="0.3">
      <c r="A1726" s="30" t="s">
        <v>106</v>
      </c>
      <c r="B1726" s="44" t="s">
        <v>234</v>
      </c>
      <c r="C1726" s="32">
        <v>1601782.51</v>
      </c>
      <c r="D1726" s="35">
        <v>0</v>
      </c>
      <c r="E1726" s="35">
        <v>0</v>
      </c>
      <c r="F1726" s="35">
        <v>0</v>
      </c>
      <c r="G1726" s="35">
        <v>0</v>
      </c>
      <c r="H1726" s="35">
        <v>0</v>
      </c>
      <c r="I1726" s="35">
        <v>0</v>
      </c>
      <c r="J1726" s="35">
        <v>0</v>
      </c>
      <c r="K1726" s="35">
        <v>773391.1</v>
      </c>
      <c r="L1726" s="35">
        <v>0</v>
      </c>
      <c r="M1726" s="35">
        <v>0</v>
      </c>
      <c r="N1726" s="35">
        <v>-622.15</v>
      </c>
      <c r="O1726" s="35">
        <v>0</v>
      </c>
      <c r="P1726" s="36">
        <v>772768.95</v>
      </c>
      <c r="Q1726" s="35">
        <v>-39827.1</v>
      </c>
      <c r="R1726" s="35">
        <v>0</v>
      </c>
      <c r="S1726" s="35">
        <v>929178.13</v>
      </c>
      <c r="T1726" s="35">
        <v>-60083.51</v>
      </c>
      <c r="U1726" s="35">
        <v>-253.96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6">
        <v>829013.56</v>
      </c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42"/>
    </row>
    <row r="1727" spans="1:42" hidden="1" x14ac:dyDescent="0.3">
      <c r="A1727" s="30" t="s">
        <v>106</v>
      </c>
      <c r="B1727" s="41" t="s">
        <v>235</v>
      </c>
      <c r="C1727" s="32">
        <v>1481950.75</v>
      </c>
      <c r="D1727" s="35">
        <v>0</v>
      </c>
      <c r="E1727" s="35">
        <v>0</v>
      </c>
      <c r="F1727" s="35">
        <v>0</v>
      </c>
      <c r="G1727" s="35">
        <v>0</v>
      </c>
      <c r="H1727" s="35">
        <v>0</v>
      </c>
      <c r="I1727" s="35">
        <v>0</v>
      </c>
      <c r="J1727" s="35">
        <v>0</v>
      </c>
      <c r="K1727" s="35">
        <v>748684.58</v>
      </c>
      <c r="L1727" s="35">
        <v>0</v>
      </c>
      <c r="M1727" s="35">
        <v>0</v>
      </c>
      <c r="N1727" s="35">
        <v>-556.87</v>
      </c>
      <c r="O1727" s="35">
        <v>0</v>
      </c>
      <c r="P1727" s="36">
        <v>748127.71</v>
      </c>
      <c r="Q1727" s="35">
        <v>-40426.480000000003</v>
      </c>
      <c r="R1727" s="35">
        <v>0</v>
      </c>
      <c r="S1727" s="35">
        <v>834586.99</v>
      </c>
      <c r="T1727" s="35">
        <v>-60083.51</v>
      </c>
      <c r="U1727" s="35">
        <v>-253.96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6">
        <v>733823.04</v>
      </c>
      <c r="AD1727" s="33"/>
      <c r="AE1727" s="33"/>
      <c r="AF1727" s="33"/>
      <c r="AG1727" s="33"/>
      <c r="AH1727" s="33"/>
      <c r="AI1727" s="33"/>
      <c r="AJ1727" s="33"/>
      <c r="AK1727" s="33"/>
      <c r="AL1727" s="33"/>
      <c r="AM1727" s="33"/>
      <c r="AN1727" s="33"/>
      <c r="AO1727" s="33"/>
      <c r="AP1727" s="42"/>
    </row>
    <row r="1728" spans="1:42" hidden="1" x14ac:dyDescent="0.3">
      <c r="A1728" s="30" t="s">
        <v>106</v>
      </c>
      <c r="B1728" s="41" t="s">
        <v>236</v>
      </c>
      <c r="C1728" s="32">
        <v>119831.76</v>
      </c>
      <c r="D1728" s="35">
        <v>0</v>
      </c>
      <c r="E1728" s="35">
        <v>0</v>
      </c>
      <c r="F1728" s="35">
        <v>0</v>
      </c>
      <c r="G1728" s="35">
        <v>0</v>
      </c>
      <c r="H1728" s="35">
        <v>0</v>
      </c>
      <c r="I1728" s="35">
        <v>0</v>
      </c>
      <c r="J1728" s="35">
        <v>0</v>
      </c>
      <c r="K1728" s="35">
        <v>24706.52</v>
      </c>
      <c r="L1728" s="35">
        <v>0</v>
      </c>
      <c r="M1728" s="35">
        <v>0</v>
      </c>
      <c r="N1728" s="35">
        <v>-65.28</v>
      </c>
      <c r="O1728" s="35">
        <v>0</v>
      </c>
      <c r="P1728" s="36">
        <v>24641.24</v>
      </c>
      <c r="Q1728" s="35">
        <v>599.38</v>
      </c>
      <c r="R1728" s="35">
        <v>0</v>
      </c>
      <c r="S1728" s="35">
        <v>94591.14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6">
        <v>95190.52</v>
      </c>
      <c r="AD1728" s="33"/>
      <c r="AE1728" s="33"/>
      <c r="AF1728" s="33"/>
      <c r="AG1728" s="33"/>
      <c r="AH1728" s="33"/>
      <c r="AI1728" s="33"/>
      <c r="AJ1728" s="33"/>
      <c r="AK1728" s="33"/>
      <c r="AL1728" s="33"/>
      <c r="AM1728" s="33"/>
      <c r="AN1728" s="33"/>
      <c r="AO1728" s="33"/>
      <c r="AP1728" s="42"/>
    </row>
    <row r="1729" spans="1:42" hidden="1" x14ac:dyDescent="0.3">
      <c r="A1729" s="30" t="s">
        <v>106</v>
      </c>
      <c r="B1729" s="44" t="s">
        <v>237</v>
      </c>
      <c r="C1729" s="32">
        <v>2364563.37</v>
      </c>
      <c r="D1729" s="35">
        <v>0</v>
      </c>
      <c r="E1729" s="35">
        <v>0</v>
      </c>
      <c r="F1729" s="35">
        <v>0</v>
      </c>
      <c r="G1729" s="35">
        <v>0</v>
      </c>
      <c r="H1729" s="35">
        <v>0</v>
      </c>
      <c r="I1729" s="35">
        <v>0</v>
      </c>
      <c r="J1729" s="35">
        <v>0</v>
      </c>
      <c r="K1729" s="35">
        <v>698494.97</v>
      </c>
      <c r="L1729" s="35">
        <v>0</v>
      </c>
      <c r="M1729" s="35">
        <v>0</v>
      </c>
      <c r="N1729" s="35">
        <v>0</v>
      </c>
      <c r="O1729" s="35">
        <v>0</v>
      </c>
      <c r="P1729" s="36">
        <v>698494.97</v>
      </c>
      <c r="Q1729" s="35">
        <v>7368.94</v>
      </c>
      <c r="R1729" s="35">
        <v>0</v>
      </c>
      <c r="S1729" s="35">
        <v>1645420.6</v>
      </c>
      <c r="T1729" s="35">
        <v>13278.86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6">
        <v>1666068.4</v>
      </c>
      <c r="AD1729" s="33"/>
      <c r="AE1729" s="33"/>
      <c r="AF1729" s="33"/>
      <c r="AG1729" s="33"/>
      <c r="AH1729" s="33"/>
      <c r="AI1729" s="33"/>
      <c r="AJ1729" s="33"/>
      <c r="AK1729" s="33"/>
      <c r="AL1729" s="33"/>
      <c r="AM1729" s="33"/>
      <c r="AN1729" s="33"/>
      <c r="AO1729" s="33"/>
      <c r="AP1729" s="42"/>
    </row>
    <row r="1730" spans="1:42" hidden="1" x14ac:dyDescent="0.3">
      <c r="A1730" s="30" t="s">
        <v>106</v>
      </c>
      <c r="B1730" s="41" t="s">
        <v>238</v>
      </c>
      <c r="C1730" s="32">
        <v>2300937.2599999998</v>
      </c>
      <c r="D1730" s="35">
        <v>0</v>
      </c>
      <c r="E1730" s="35">
        <v>0</v>
      </c>
      <c r="F1730" s="35">
        <v>0</v>
      </c>
      <c r="G1730" s="35">
        <v>0</v>
      </c>
      <c r="H1730" s="35">
        <v>0</v>
      </c>
      <c r="I1730" s="35">
        <v>0</v>
      </c>
      <c r="J1730" s="35">
        <v>0</v>
      </c>
      <c r="K1730" s="35">
        <v>689277.64</v>
      </c>
      <c r="L1730" s="35">
        <v>0</v>
      </c>
      <c r="M1730" s="35">
        <v>0</v>
      </c>
      <c r="N1730" s="35">
        <v>0</v>
      </c>
      <c r="O1730" s="35">
        <v>0</v>
      </c>
      <c r="P1730" s="36">
        <v>689277.64</v>
      </c>
      <c r="Q1730" s="35">
        <v>7368.94</v>
      </c>
      <c r="R1730" s="35">
        <v>0</v>
      </c>
      <c r="S1730" s="35">
        <v>1604290.68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6">
        <v>1611659.62</v>
      </c>
      <c r="AD1730" s="33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42"/>
    </row>
    <row r="1731" spans="1:42" hidden="1" x14ac:dyDescent="0.3">
      <c r="A1731" s="30" t="s">
        <v>106</v>
      </c>
      <c r="B1731" s="41" t="s">
        <v>239</v>
      </c>
      <c r="C1731" s="32">
        <v>63626.11</v>
      </c>
      <c r="D1731" s="35">
        <v>0</v>
      </c>
      <c r="E1731" s="35">
        <v>0</v>
      </c>
      <c r="F1731" s="35">
        <v>0</v>
      </c>
      <c r="G1731" s="35">
        <v>0</v>
      </c>
      <c r="H1731" s="35">
        <v>0</v>
      </c>
      <c r="I1731" s="35">
        <v>0</v>
      </c>
      <c r="J1731" s="35">
        <v>0</v>
      </c>
      <c r="K1731" s="35">
        <v>9217.33</v>
      </c>
      <c r="L1731" s="35">
        <v>0</v>
      </c>
      <c r="M1731" s="35">
        <v>0</v>
      </c>
      <c r="N1731" s="35">
        <v>0</v>
      </c>
      <c r="O1731" s="35">
        <v>0</v>
      </c>
      <c r="P1731" s="36">
        <v>9217.33</v>
      </c>
      <c r="Q1731" s="35">
        <v>0</v>
      </c>
      <c r="R1731" s="35">
        <v>0</v>
      </c>
      <c r="S1731" s="35">
        <v>41129.919999999998</v>
      </c>
      <c r="T1731" s="35">
        <v>13278.86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6">
        <v>54408.78</v>
      </c>
      <c r="AD1731" s="33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42"/>
    </row>
    <row r="1732" spans="1:42" hidden="1" x14ac:dyDescent="0.3">
      <c r="A1732" s="30" t="s">
        <v>106</v>
      </c>
      <c r="B1732" s="39" t="s">
        <v>240</v>
      </c>
      <c r="C1732" s="32">
        <v>-9018951.1099999994</v>
      </c>
      <c r="D1732" s="35">
        <v>0</v>
      </c>
      <c r="E1732" s="35">
        <v>0</v>
      </c>
      <c r="F1732" s="35">
        <v>0</v>
      </c>
      <c r="G1732" s="35">
        <v>0</v>
      </c>
      <c r="H1732" s="35">
        <v>0</v>
      </c>
      <c r="I1732" s="35">
        <v>0</v>
      </c>
      <c r="J1732" s="35">
        <v>-799224.26</v>
      </c>
      <c r="K1732" s="35">
        <v>-1800221.27</v>
      </c>
      <c r="L1732" s="35">
        <v>-1025189.35</v>
      </c>
      <c r="M1732" s="35">
        <v>-647142.53</v>
      </c>
      <c r="N1732" s="35">
        <v>1471119.06</v>
      </c>
      <c r="O1732" s="35">
        <v>0</v>
      </c>
      <c r="P1732" s="36">
        <v>-2800658.35</v>
      </c>
      <c r="Q1732" s="35">
        <v>32458.16</v>
      </c>
      <c r="R1732" s="35">
        <v>20075.38</v>
      </c>
      <c r="S1732" s="35">
        <v>-4343494.03</v>
      </c>
      <c r="T1732" s="35">
        <v>-1936348.73</v>
      </c>
      <c r="U1732" s="35">
        <v>253.96</v>
      </c>
      <c r="V1732" s="35">
        <v>146.56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6">
        <v>-6226908.7000000002</v>
      </c>
      <c r="AD1732" s="35">
        <v>0</v>
      </c>
      <c r="AE1732" s="35">
        <v>0</v>
      </c>
      <c r="AF1732" s="35">
        <v>8615.94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0</v>
      </c>
      <c r="AO1732" s="35">
        <v>0</v>
      </c>
      <c r="AP1732" s="37">
        <v>8615.94</v>
      </c>
    </row>
    <row r="1733" spans="1:42" hidden="1" x14ac:dyDescent="0.3">
      <c r="A1733" s="30" t="s">
        <v>106</v>
      </c>
      <c r="B1733" s="40" t="s">
        <v>241</v>
      </c>
      <c r="C1733" s="32">
        <v>-9018951.1099999994</v>
      </c>
      <c r="D1733" s="35">
        <v>0</v>
      </c>
      <c r="E1733" s="35">
        <v>0</v>
      </c>
      <c r="F1733" s="35">
        <v>0</v>
      </c>
      <c r="G1733" s="35">
        <v>0</v>
      </c>
      <c r="H1733" s="35">
        <v>0</v>
      </c>
      <c r="I1733" s="35">
        <v>0</v>
      </c>
      <c r="J1733" s="35">
        <v>-799224.26</v>
      </c>
      <c r="K1733" s="35">
        <v>-1800221.27</v>
      </c>
      <c r="L1733" s="35">
        <v>-1025189.35</v>
      </c>
      <c r="M1733" s="35">
        <v>-647142.53</v>
      </c>
      <c r="N1733" s="35">
        <v>1471119.06</v>
      </c>
      <c r="O1733" s="35">
        <v>0</v>
      </c>
      <c r="P1733" s="36">
        <v>-2800658.35</v>
      </c>
      <c r="Q1733" s="35">
        <v>32458.16</v>
      </c>
      <c r="R1733" s="35">
        <v>20075.38</v>
      </c>
      <c r="S1733" s="35">
        <v>-4343494.03</v>
      </c>
      <c r="T1733" s="35">
        <v>-1936348.73</v>
      </c>
      <c r="U1733" s="35">
        <v>253.96</v>
      </c>
      <c r="V1733" s="35">
        <v>146.56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6">
        <v>-6226908.7000000002</v>
      </c>
      <c r="AD1733" s="35">
        <v>0</v>
      </c>
      <c r="AE1733" s="35">
        <v>0</v>
      </c>
      <c r="AF1733" s="35">
        <v>8615.94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0</v>
      </c>
      <c r="AO1733" s="35">
        <v>0</v>
      </c>
      <c r="AP1733" s="37">
        <v>8615.94</v>
      </c>
    </row>
    <row r="1734" spans="1:42" hidden="1" x14ac:dyDescent="0.3">
      <c r="A1734" s="30" t="s">
        <v>106</v>
      </c>
      <c r="B1734" s="41" t="s">
        <v>242</v>
      </c>
      <c r="C1734" s="32">
        <v>-10802291.51</v>
      </c>
      <c r="D1734" s="35">
        <v>0</v>
      </c>
      <c r="E1734" s="35">
        <v>0</v>
      </c>
      <c r="F1734" s="35">
        <v>0</v>
      </c>
      <c r="G1734" s="35">
        <v>0</v>
      </c>
      <c r="H1734" s="35">
        <v>0</v>
      </c>
      <c r="I1734" s="35">
        <v>0</v>
      </c>
      <c r="J1734" s="35">
        <v>-799224.26</v>
      </c>
      <c r="K1734" s="35">
        <v>-1800221.27</v>
      </c>
      <c r="L1734" s="35">
        <v>-1025189.35</v>
      </c>
      <c r="M1734" s="35">
        <v>-647255.24</v>
      </c>
      <c r="N1734" s="35">
        <v>-122908.47</v>
      </c>
      <c r="O1734" s="35">
        <v>0</v>
      </c>
      <c r="P1734" s="36">
        <v>-4394798.59</v>
      </c>
      <c r="Q1734" s="35">
        <v>0</v>
      </c>
      <c r="R1734" s="35">
        <v>0</v>
      </c>
      <c r="S1734" s="35">
        <v>-4343494.03</v>
      </c>
      <c r="T1734" s="35">
        <v>-2063998.89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6">
        <v>-6407492.9199999999</v>
      </c>
      <c r="AD1734" s="33"/>
      <c r="AE1734" s="33"/>
      <c r="AF1734" s="33"/>
      <c r="AG1734" s="33"/>
      <c r="AH1734" s="33"/>
      <c r="AI1734" s="33"/>
      <c r="AJ1734" s="33"/>
      <c r="AK1734" s="33"/>
      <c r="AL1734" s="33"/>
      <c r="AM1734" s="33"/>
      <c r="AN1734" s="33"/>
      <c r="AO1734" s="33"/>
      <c r="AP1734" s="42"/>
    </row>
    <row r="1735" spans="1:42" hidden="1" x14ac:dyDescent="0.3">
      <c r="A1735" s="30" t="s">
        <v>106</v>
      </c>
      <c r="B1735" s="41" t="s">
        <v>244</v>
      </c>
      <c r="C1735" s="32">
        <v>1783340.4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  <c r="M1735" s="35">
        <v>112.71</v>
      </c>
      <c r="N1735" s="35">
        <v>1594027.53</v>
      </c>
      <c r="O1735" s="35">
        <v>0</v>
      </c>
      <c r="P1735" s="36">
        <v>1594140.24</v>
      </c>
      <c r="Q1735" s="35">
        <v>32458.16</v>
      </c>
      <c r="R1735" s="35">
        <v>20075.38</v>
      </c>
      <c r="S1735" s="35">
        <v>0</v>
      </c>
      <c r="T1735" s="35">
        <v>127650.16</v>
      </c>
      <c r="U1735" s="35">
        <v>253.96</v>
      </c>
      <c r="V1735" s="35">
        <v>146.56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6">
        <v>180584.22</v>
      </c>
      <c r="AD1735" s="35">
        <v>0</v>
      </c>
      <c r="AE1735" s="35">
        <v>0</v>
      </c>
      <c r="AF1735" s="35">
        <v>8615.94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0</v>
      </c>
      <c r="AO1735" s="35">
        <v>0</v>
      </c>
      <c r="AP1735" s="37">
        <v>8615.94</v>
      </c>
    </row>
    <row r="1736" spans="1:42" hidden="1" x14ac:dyDescent="0.3">
      <c r="A1736" s="60" t="s">
        <v>540</v>
      </c>
      <c r="B1736" s="61"/>
      <c r="C1736" s="32">
        <v>-1.30967237055302E-10</v>
      </c>
      <c r="D1736" s="36">
        <v>0</v>
      </c>
      <c r="E1736" s="36">
        <v>0</v>
      </c>
      <c r="F1736" s="36">
        <v>0</v>
      </c>
      <c r="G1736" s="36">
        <v>0</v>
      </c>
      <c r="H1736" s="36">
        <v>0</v>
      </c>
      <c r="I1736" s="36">
        <v>0</v>
      </c>
      <c r="J1736" s="36">
        <v>-2.1827872842550301E-10</v>
      </c>
      <c r="K1736" s="36">
        <v>8.5236706581781605E-11</v>
      </c>
      <c r="L1736" s="36">
        <v>0</v>
      </c>
      <c r="M1736" s="36">
        <v>-1.1553424883459201E-10</v>
      </c>
      <c r="N1736" s="36">
        <v>2.3283064365386999E-10</v>
      </c>
      <c r="O1736" s="36">
        <v>0</v>
      </c>
      <c r="P1736" s="36">
        <v>-3.4924596548080398E-10</v>
      </c>
      <c r="Q1736" s="36">
        <v>0</v>
      </c>
      <c r="R1736" s="36">
        <v>0</v>
      </c>
      <c r="S1736" s="36">
        <v>-2.3283064365386999E-10</v>
      </c>
      <c r="T1736" s="36">
        <v>-1.30967237055302E-10</v>
      </c>
      <c r="U1736" s="36">
        <v>0</v>
      </c>
      <c r="V1736" s="36">
        <v>0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-1.30967237055302E-10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0</v>
      </c>
      <c r="AO1736" s="36">
        <v>0</v>
      </c>
      <c r="AP1736" s="37">
        <v>0</v>
      </c>
    </row>
    <row r="1737" spans="1:42" hidden="1" x14ac:dyDescent="0.3">
      <c r="A1737" s="30" t="s">
        <v>107</v>
      </c>
      <c r="B1737" s="31" t="s">
        <v>217</v>
      </c>
      <c r="C1737" s="32">
        <v>0</v>
      </c>
      <c r="D1737" s="35">
        <v>0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  <c r="M1737" s="35">
        <v>0</v>
      </c>
      <c r="N1737" s="35">
        <v>0</v>
      </c>
      <c r="O1737" s="35">
        <v>0</v>
      </c>
      <c r="P1737" s="36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6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0</v>
      </c>
      <c r="AO1737" s="35">
        <v>0</v>
      </c>
      <c r="AP1737" s="37">
        <v>0</v>
      </c>
    </row>
    <row r="1738" spans="1:42" hidden="1" x14ac:dyDescent="0.3">
      <c r="A1738" s="30" t="s">
        <v>107</v>
      </c>
      <c r="B1738" s="38" t="s">
        <v>218</v>
      </c>
      <c r="C1738" s="32">
        <v>0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  <c r="M1738" s="35">
        <v>0</v>
      </c>
      <c r="N1738" s="35">
        <v>0</v>
      </c>
      <c r="O1738" s="35">
        <v>0</v>
      </c>
      <c r="P1738" s="36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6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0</v>
      </c>
      <c r="AO1738" s="35">
        <v>0</v>
      </c>
      <c r="AP1738" s="37">
        <v>0</v>
      </c>
    </row>
    <row r="1739" spans="1:42" hidden="1" x14ac:dyDescent="0.3">
      <c r="A1739" s="30" t="s">
        <v>107</v>
      </c>
      <c r="B1739" s="39" t="s">
        <v>219</v>
      </c>
      <c r="C1739" s="32">
        <v>0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  <c r="M1739" s="35">
        <v>0</v>
      </c>
      <c r="N1739" s="35">
        <v>0</v>
      </c>
      <c r="O1739" s="35">
        <v>0</v>
      </c>
      <c r="P1739" s="36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0</v>
      </c>
      <c r="AA1739" s="35">
        <v>0</v>
      </c>
      <c r="AB1739" s="35">
        <v>0</v>
      </c>
      <c r="AC1739" s="36">
        <v>0</v>
      </c>
      <c r="AD1739" s="35">
        <v>0</v>
      </c>
      <c r="AE1739" s="35">
        <v>0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0</v>
      </c>
      <c r="AN1739" s="35">
        <v>0</v>
      </c>
      <c r="AO1739" s="35">
        <v>0</v>
      </c>
      <c r="AP1739" s="37">
        <v>0</v>
      </c>
    </row>
    <row r="1740" spans="1:42" hidden="1" x14ac:dyDescent="0.3">
      <c r="A1740" s="30" t="s">
        <v>107</v>
      </c>
      <c r="B1740" s="40" t="s">
        <v>220</v>
      </c>
      <c r="C1740" s="32">
        <v>0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  <c r="M1740" s="35">
        <v>0</v>
      </c>
      <c r="N1740" s="35">
        <v>0</v>
      </c>
      <c r="O1740" s="35">
        <v>0</v>
      </c>
      <c r="P1740" s="36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0</v>
      </c>
      <c r="AA1740" s="35">
        <v>0</v>
      </c>
      <c r="AB1740" s="35">
        <v>0</v>
      </c>
      <c r="AC1740" s="36">
        <v>0</v>
      </c>
      <c r="AD1740" s="35">
        <v>0</v>
      </c>
      <c r="AE1740" s="35">
        <v>0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0</v>
      </c>
      <c r="AN1740" s="35">
        <v>0</v>
      </c>
      <c r="AO1740" s="35">
        <v>0</v>
      </c>
      <c r="AP1740" s="37">
        <v>0</v>
      </c>
    </row>
    <row r="1741" spans="1:42" hidden="1" x14ac:dyDescent="0.3">
      <c r="A1741" s="30" t="s">
        <v>107</v>
      </c>
      <c r="B1741" s="41" t="s">
        <v>221</v>
      </c>
      <c r="C1741" s="32">
        <v>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  <c r="M1741" s="35">
        <v>0</v>
      </c>
      <c r="N1741" s="35">
        <v>0</v>
      </c>
      <c r="O1741" s="35">
        <v>0</v>
      </c>
      <c r="P1741" s="36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0</v>
      </c>
      <c r="AA1741" s="35">
        <v>0</v>
      </c>
      <c r="AB1741" s="35">
        <v>0</v>
      </c>
      <c r="AC1741" s="36">
        <v>0</v>
      </c>
      <c r="AD1741" s="35">
        <v>0</v>
      </c>
      <c r="AE1741" s="35">
        <v>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0</v>
      </c>
      <c r="AN1741" s="35">
        <v>0</v>
      </c>
      <c r="AO1741" s="35">
        <v>0</v>
      </c>
      <c r="AP1741" s="37">
        <v>0</v>
      </c>
    </row>
    <row r="1742" spans="1:42" hidden="1" x14ac:dyDescent="0.3">
      <c r="A1742" s="30" t="s">
        <v>107</v>
      </c>
      <c r="B1742" s="39" t="s">
        <v>222</v>
      </c>
      <c r="C1742" s="32">
        <v>2287415.86</v>
      </c>
      <c r="D1742" s="35">
        <v>0</v>
      </c>
      <c r="E1742" s="35">
        <v>0</v>
      </c>
      <c r="F1742" s="35">
        <v>0</v>
      </c>
      <c r="G1742" s="35">
        <v>162723.19</v>
      </c>
      <c r="H1742" s="35">
        <v>0</v>
      </c>
      <c r="I1742" s="35">
        <v>135924.57</v>
      </c>
      <c r="J1742" s="35">
        <v>467926.1</v>
      </c>
      <c r="K1742" s="35">
        <v>548760.4</v>
      </c>
      <c r="L1742" s="35">
        <v>251037.84</v>
      </c>
      <c r="M1742" s="35">
        <v>0</v>
      </c>
      <c r="N1742" s="35">
        <v>-1010850.68</v>
      </c>
      <c r="O1742" s="35">
        <v>0</v>
      </c>
      <c r="P1742" s="36">
        <v>555521.42000000004</v>
      </c>
      <c r="Q1742" s="35">
        <v>0</v>
      </c>
      <c r="R1742" s="35">
        <v>0</v>
      </c>
      <c r="S1742" s="35">
        <v>1731894.44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0</v>
      </c>
      <c r="AA1742" s="35">
        <v>0</v>
      </c>
      <c r="AB1742" s="35">
        <v>0</v>
      </c>
      <c r="AC1742" s="36">
        <v>1731894.44</v>
      </c>
      <c r="AD1742" s="33"/>
      <c r="AE1742" s="33"/>
      <c r="AF1742" s="33"/>
      <c r="AG1742" s="33"/>
      <c r="AH1742" s="33"/>
      <c r="AI1742" s="33"/>
      <c r="AJ1742" s="33"/>
      <c r="AK1742" s="33"/>
      <c r="AL1742" s="33"/>
      <c r="AM1742" s="33"/>
      <c r="AN1742" s="33"/>
      <c r="AO1742" s="33"/>
      <c r="AP1742" s="42"/>
    </row>
    <row r="1743" spans="1:42" hidden="1" x14ac:dyDescent="0.3">
      <c r="A1743" s="30" t="s">
        <v>107</v>
      </c>
      <c r="B1743" s="40" t="s">
        <v>223</v>
      </c>
      <c r="C1743" s="32">
        <v>407471.17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29438.47</v>
      </c>
      <c r="J1743" s="35">
        <v>0</v>
      </c>
      <c r="K1743" s="35">
        <v>115447.21</v>
      </c>
      <c r="L1743" s="35">
        <v>46094.04</v>
      </c>
      <c r="M1743" s="35">
        <v>0</v>
      </c>
      <c r="N1743" s="35">
        <v>12299.34</v>
      </c>
      <c r="O1743" s="35">
        <v>0</v>
      </c>
      <c r="P1743" s="36">
        <v>203279.06</v>
      </c>
      <c r="Q1743" s="35">
        <v>0</v>
      </c>
      <c r="R1743" s="35">
        <v>0</v>
      </c>
      <c r="S1743" s="35">
        <v>204192.11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0</v>
      </c>
      <c r="AA1743" s="35">
        <v>0</v>
      </c>
      <c r="AB1743" s="35">
        <v>0</v>
      </c>
      <c r="AC1743" s="36">
        <v>204192.11</v>
      </c>
      <c r="AD1743" s="33"/>
      <c r="AE1743" s="33"/>
      <c r="AF1743" s="33"/>
      <c r="AG1743" s="33"/>
      <c r="AH1743" s="33"/>
      <c r="AI1743" s="33"/>
      <c r="AJ1743" s="33"/>
      <c r="AK1743" s="33"/>
      <c r="AL1743" s="33"/>
      <c r="AM1743" s="33"/>
      <c r="AN1743" s="33"/>
      <c r="AO1743" s="33"/>
      <c r="AP1743" s="42"/>
    </row>
    <row r="1744" spans="1:42" hidden="1" x14ac:dyDescent="0.3">
      <c r="A1744" s="30" t="s">
        <v>107</v>
      </c>
      <c r="B1744" s="43" t="s">
        <v>224</v>
      </c>
      <c r="C1744" s="32">
        <v>407471.17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29438.47</v>
      </c>
      <c r="J1744" s="35">
        <v>0</v>
      </c>
      <c r="K1744" s="35">
        <v>115447.21</v>
      </c>
      <c r="L1744" s="35">
        <v>46094.04</v>
      </c>
      <c r="M1744" s="35">
        <v>0</v>
      </c>
      <c r="N1744" s="35">
        <v>12299.34</v>
      </c>
      <c r="O1744" s="35">
        <v>0</v>
      </c>
      <c r="P1744" s="36">
        <v>203279.06</v>
      </c>
      <c r="Q1744" s="35">
        <v>0</v>
      </c>
      <c r="R1744" s="35">
        <v>0</v>
      </c>
      <c r="S1744" s="35">
        <v>204192.11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6">
        <v>204192.11</v>
      </c>
      <c r="AD1744" s="33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42"/>
    </row>
    <row r="1745" spans="1:42" hidden="1" x14ac:dyDescent="0.3">
      <c r="A1745" s="30" t="s">
        <v>107</v>
      </c>
      <c r="B1745" s="41" t="s">
        <v>225</v>
      </c>
      <c r="C1745" s="32">
        <v>407471.17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29438.47</v>
      </c>
      <c r="J1745" s="35">
        <v>0</v>
      </c>
      <c r="K1745" s="35">
        <v>115447.21</v>
      </c>
      <c r="L1745" s="35">
        <v>46094.04</v>
      </c>
      <c r="M1745" s="35">
        <v>0</v>
      </c>
      <c r="N1745" s="35">
        <v>12299.34</v>
      </c>
      <c r="O1745" s="35">
        <v>0</v>
      </c>
      <c r="P1745" s="36">
        <v>203279.06</v>
      </c>
      <c r="Q1745" s="35">
        <v>0</v>
      </c>
      <c r="R1745" s="35">
        <v>0</v>
      </c>
      <c r="S1745" s="35">
        <v>204192.11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0</v>
      </c>
      <c r="AA1745" s="35">
        <v>0</v>
      </c>
      <c r="AB1745" s="35">
        <v>0</v>
      </c>
      <c r="AC1745" s="36">
        <v>204192.11</v>
      </c>
      <c r="AD1745" s="33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42"/>
    </row>
    <row r="1746" spans="1:42" hidden="1" x14ac:dyDescent="0.3">
      <c r="A1746" s="30" t="s">
        <v>107</v>
      </c>
      <c r="B1746" s="40" t="s">
        <v>226</v>
      </c>
      <c r="C1746" s="32">
        <v>1879944.69</v>
      </c>
      <c r="D1746" s="35">
        <v>0</v>
      </c>
      <c r="E1746" s="35">
        <v>0</v>
      </c>
      <c r="F1746" s="35">
        <v>0</v>
      </c>
      <c r="G1746" s="35">
        <v>162723.19</v>
      </c>
      <c r="H1746" s="35">
        <v>0</v>
      </c>
      <c r="I1746" s="35">
        <v>106486.1</v>
      </c>
      <c r="J1746" s="35">
        <v>467926.1</v>
      </c>
      <c r="K1746" s="35">
        <v>433313.19</v>
      </c>
      <c r="L1746" s="35">
        <v>204943.8</v>
      </c>
      <c r="M1746" s="35">
        <v>0</v>
      </c>
      <c r="N1746" s="35">
        <v>-1023150.02</v>
      </c>
      <c r="O1746" s="35">
        <v>0</v>
      </c>
      <c r="P1746" s="36">
        <v>352242.36</v>
      </c>
      <c r="Q1746" s="35">
        <v>0</v>
      </c>
      <c r="R1746" s="35">
        <v>0</v>
      </c>
      <c r="S1746" s="35">
        <v>1527702.33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6">
        <v>1527702.33</v>
      </c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42"/>
    </row>
    <row r="1747" spans="1:42" hidden="1" x14ac:dyDescent="0.3">
      <c r="A1747" s="30" t="s">
        <v>107</v>
      </c>
      <c r="B1747" s="43" t="s">
        <v>227</v>
      </c>
      <c r="C1747" s="32">
        <v>1173877.8500000001</v>
      </c>
      <c r="D1747" s="35">
        <v>0</v>
      </c>
      <c r="E1747" s="35">
        <v>0</v>
      </c>
      <c r="F1747" s="35">
        <v>0</v>
      </c>
      <c r="G1747" s="35">
        <v>111712.15</v>
      </c>
      <c r="H1747" s="35">
        <v>0</v>
      </c>
      <c r="I1747" s="35">
        <v>0</v>
      </c>
      <c r="J1747" s="35">
        <v>374365.06</v>
      </c>
      <c r="K1747" s="35">
        <v>383464.78</v>
      </c>
      <c r="L1747" s="35">
        <v>174920.36</v>
      </c>
      <c r="M1747" s="35">
        <v>0</v>
      </c>
      <c r="N1747" s="35">
        <v>-1044462.35</v>
      </c>
      <c r="O1747" s="35">
        <v>0</v>
      </c>
      <c r="P1747" s="36">
        <v>1.4551915228366901E-10</v>
      </c>
      <c r="Q1747" s="35">
        <v>0</v>
      </c>
      <c r="R1747" s="35">
        <v>0</v>
      </c>
      <c r="S1747" s="35">
        <v>1173877.8500000001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6">
        <v>1173877.8500000001</v>
      </c>
      <c r="AD1747" s="33"/>
      <c r="AE1747" s="33"/>
      <c r="AF1747" s="33"/>
      <c r="AG1747" s="33"/>
      <c r="AH1747" s="33"/>
      <c r="AI1747" s="33"/>
      <c r="AJ1747" s="33"/>
      <c r="AK1747" s="33"/>
      <c r="AL1747" s="33"/>
      <c r="AM1747" s="33"/>
      <c r="AN1747" s="33"/>
      <c r="AO1747" s="33"/>
      <c r="AP1747" s="42"/>
    </row>
    <row r="1748" spans="1:42" hidden="1" x14ac:dyDescent="0.3">
      <c r="A1748" s="30" t="s">
        <v>107</v>
      </c>
      <c r="B1748" s="44" t="s">
        <v>246</v>
      </c>
      <c r="C1748" s="32">
        <v>1171435.8500000001</v>
      </c>
      <c r="D1748" s="35">
        <v>0</v>
      </c>
      <c r="E1748" s="35">
        <v>0</v>
      </c>
      <c r="F1748" s="35">
        <v>0</v>
      </c>
      <c r="G1748" s="35">
        <v>111712.15</v>
      </c>
      <c r="H1748" s="35">
        <v>0</v>
      </c>
      <c r="I1748" s="35">
        <v>0</v>
      </c>
      <c r="J1748" s="35">
        <v>374365.06</v>
      </c>
      <c r="K1748" s="35">
        <v>383464.78</v>
      </c>
      <c r="L1748" s="35">
        <v>172478.36</v>
      </c>
      <c r="M1748" s="35">
        <v>0</v>
      </c>
      <c r="N1748" s="35">
        <v>-1042020.35</v>
      </c>
      <c r="O1748" s="35">
        <v>0</v>
      </c>
      <c r="P1748" s="36">
        <v>1.4551915228366901E-10</v>
      </c>
      <c r="Q1748" s="35">
        <v>0</v>
      </c>
      <c r="R1748" s="35">
        <v>0</v>
      </c>
      <c r="S1748" s="35">
        <v>1171435.8500000001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6">
        <v>1171435.8500000001</v>
      </c>
      <c r="AD1748" s="33"/>
      <c r="AE1748" s="33"/>
      <c r="AF1748" s="33"/>
      <c r="AG1748" s="33"/>
      <c r="AH1748" s="33"/>
      <c r="AI1748" s="33"/>
      <c r="AJ1748" s="33"/>
      <c r="AK1748" s="33"/>
      <c r="AL1748" s="33"/>
      <c r="AM1748" s="33"/>
      <c r="AN1748" s="33"/>
      <c r="AO1748" s="33"/>
      <c r="AP1748" s="42"/>
    </row>
    <row r="1749" spans="1:42" hidden="1" x14ac:dyDescent="0.3">
      <c r="A1749" s="30" t="s">
        <v>107</v>
      </c>
      <c r="B1749" s="45" t="s">
        <v>253</v>
      </c>
      <c r="C1749" s="32">
        <v>1171435.8500000001</v>
      </c>
      <c r="D1749" s="35">
        <v>0</v>
      </c>
      <c r="E1749" s="35">
        <v>0</v>
      </c>
      <c r="F1749" s="35">
        <v>0</v>
      </c>
      <c r="G1749" s="35">
        <v>111712.15</v>
      </c>
      <c r="H1749" s="35">
        <v>0</v>
      </c>
      <c r="I1749" s="35">
        <v>0</v>
      </c>
      <c r="J1749" s="35">
        <v>374365.06</v>
      </c>
      <c r="K1749" s="35">
        <v>383464.78</v>
      </c>
      <c r="L1749" s="35">
        <v>172478.36</v>
      </c>
      <c r="M1749" s="35">
        <v>0</v>
      </c>
      <c r="N1749" s="35">
        <v>-1042020.35</v>
      </c>
      <c r="O1749" s="35">
        <v>0</v>
      </c>
      <c r="P1749" s="36">
        <v>1.4551915228366901E-10</v>
      </c>
      <c r="Q1749" s="35">
        <v>0</v>
      </c>
      <c r="R1749" s="35">
        <v>0</v>
      </c>
      <c r="S1749" s="35">
        <v>1171435.8500000001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6">
        <v>1171435.8500000001</v>
      </c>
      <c r="AD1749" s="33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42"/>
    </row>
    <row r="1750" spans="1:42" hidden="1" x14ac:dyDescent="0.3">
      <c r="A1750" s="30" t="s">
        <v>107</v>
      </c>
      <c r="B1750" s="46" t="s">
        <v>303</v>
      </c>
      <c r="C1750" s="32">
        <v>1171435.8500000001</v>
      </c>
      <c r="D1750" s="35">
        <v>0</v>
      </c>
      <c r="E1750" s="35">
        <v>0</v>
      </c>
      <c r="F1750" s="35">
        <v>0</v>
      </c>
      <c r="G1750" s="35">
        <v>111712.15</v>
      </c>
      <c r="H1750" s="35">
        <v>0</v>
      </c>
      <c r="I1750" s="35">
        <v>0</v>
      </c>
      <c r="J1750" s="35">
        <v>374365.06</v>
      </c>
      <c r="K1750" s="35">
        <v>383464.78</v>
      </c>
      <c r="L1750" s="35">
        <v>172478.36</v>
      </c>
      <c r="M1750" s="35">
        <v>0</v>
      </c>
      <c r="N1750" s="35">
        <v>-1042020.35</v>
      </c>
      <c r="O1750" s="35">
        <v>0</v>
      </c>
      <c r="P1750" s="36">
        <v>1.4551915228366901E-10</v>
      </c>
      <c r="Q1750" s="35">
        <v>0</v>
      </c>
      <c r="R1750" s="35">
        <v>0</v>
      </c>
      <c r="S1750" s="35">
        <v>1171435.8500000001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6">
        <v>1171435.8500000001</v>
      </c>
      <c r="AD1750" s="33"/>
      <c r="AE1750" s="33"/>
      <c r="AF1750" s="33"/>
      <c r="AG1750" s="33"/>
      <c r="AH1750" s="33"/>
      <c r="AI1750" s="33"/>
      <c r="AJ1750" s="33"/>
      <c r="AK1750" s="33"/>
      <c r="AL1750" s="33"/>
      <c r="AM1750" s="33"/>
      <c r="AN1750" s="33"/>
      <c r="AO1750" s="33"/>
      <c r="AP1750" s="42"/>
    </row>
    <row r="1751" spans="1:42" hidden="1" x14ac:dyDescent="0.3">
      <c r="A1751" s="30" t="s">
        <v>107</v>
      </c>
      <c r="B1751" s="41" t="s">
        <v>304</v>
      </c>
      <c r="C1751" s="32">
        <v>1171435.8500000001</v>
      </c>
      <c r="D1751" s="35">
        <v>0</v>
      </c>
      <c r="E1751" s="35">
        <v>0</v>
      </c>
      <c r="F1751" s="35">
        <v>0</v>
      </c>
      <c r="G1751" s="35">
        <v>111712.15</v>
      </c>
      <c r="H1751" s="35">
        <v>0</v>
      </c>
      <c r="I1751" s="35">
        <v>0</v>
      </c>
      <c r="J1751" s="35">
        <v>190375.06</v>
      </c>
      <c r="K1751" s="35">
        <v>192206.03</v>
      </c>
      <c r="L1751" s="35">
        <v>90130.86</v>
      </c>
      <c r="M1751" s="35">
        <v>0</v>
      </c>
      <c r="N1751" s="35">
        <v>-584424.1</v>
      </c>
      <c r="O1751" s="35">
        <v>0</v>
      </c>
      <c r="P1751" s="36">
        <v>4.3655745685100601E-11</v>
      </c>
      <c r="Q1751" s="35">
        <v>0</v>
      </c>
      <c r="R1751" s="35">
        <v>0</v>
      </c>
      <c r="S1751" s="35">
        <v>1171435.8500000001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6">
        <v>1171435.8500000001</v>
      </c>
      <c r="AD1751" s="33"/>
      <c r="AE1751" s="33"/>
      <c r="AF1751" s="33"/>
      <c r="AG1751" s="33"/>
      <c r="AH1751" s="33"/>
      <c r="AI1751" s="33"/>
      <c r="AJ1751" s="33"/>
      <c r="AK1751" s="33"/>
      <c r="AL1751" s="33"/>
      <c r="AM1751" s="33"/>
      <c r="AN1751" s="33"/>
      <c r="AO1751" s="33"/>
      <c r="AP1751" s="42"/>
    </row>
    <row r="1752" spans="1:42" hidden="1" x14ac:dyDescent="0.3">
      <c r="A1752" s="30" t="s">
        <v>107</v>
      </c>
      <c r="B1752" s="41" t="s">
        <v>306</v>
      </c>
      <c r="C1752" s="32">
        <v>0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183990</v>
      </c>
      <c r="K1752" s="35">
        <v>191258.75</v>
      </c>
      <c r="L1752" s="35">
        <v>82347.5</v>
      </c>
      <c r="M1752" s="35">
        <v>0</v>
      </c>
      <c r="N1752" s="35">
        <v>-457596.25</v>
      </c>
      <c r="O1752" s="35">
        <v>0</v>
      </c>
      <c r="P1752" s="36">
        <v>0</v>
      </c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  <c r="AA1752" s="33"/>
      <c r="AB1752" s="33"/>
      <c r="AC1752" s="34"/>
      <c r="AD1752" s="33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42"/>
    </row>
    <row r="1753" spans="1:42" hidden="1" x14ac:dyDescent="0.3">
      <c r="A1753" s="30" t="s">
        <v>107</v>
      </c>
      <c r="B1753" s="44" t="s">
        <v>231</v>
      </c>
      <c r="C1753" s="32">
        <v>2442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2442</v>
      </c>
      <c r="M1753" s="35">
        <v>0</v>
      </c>
      <c r="N1753" s="35">
        <v>-2442</v>
      </c>
      <c r="O1753" s="35">
        <v>0</v>
      </c>
      <c r="P1753" s="36">
        <v>0</v>
      </c>
      <c r="Q1753" s="35">
        <v>0</v>
      </c>
      <c r="R1753" s="35">
        <v>0</v>
      </c>
      <c r="S1753" s="35">
        <v>2442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6">
        <v>2442</v>
      </c>
      <c r="AD1753" s="33"/>
      <c r="AE1753" s="33"/>
      <c r="AF1753" s="33"/>
      <c r="AG1753" s="33"/>
      <c r="AH1753" s="33"/>
      <c r="AI1753" s="33"/>
      <c r="AJ1753" s="33"/>
      <c r="AK1753" s="33"/>
      <c r="AL1753" s="33"/>
      <c r="AM1753" s="33"/>
      <c r="AN1753" s="33"/>
      <c r="AO1753" s="33"/>
      <c r="AP1753" s="42"/>
    </row>
    <row r="1754" spans="1:42" hidden="1" x14ac:dyDescent="0.3">
      <c r="A1754" s="30" t="s">
        <v>107</v>
      </c>
      <c r="B1754" s="41" t="s">
        <v>269</v>
      </c>
      <c r="C1754" s="32">
        <v>2442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2442</v>
      </c>
      <c r="M1754" s="35">
        <v>0</v>
      </c>
      <c r="N1754" s="35">
        <v>-2442</v>
      </c>
      <c r="O1754" s="35">
        <v>0</v>
      </c>
      <c r="P1754" s="36">
        <v>0</v>
      </c>
      <c r="Q1754" s="35">
        <v>0</v>
      </c>
      <c r="R1754" s="35">
        <v>0</v>
      </c>
      <c r="S1754" s="35">
        <v>2442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6">
        <v>2442</v>
      </c>
      <c r="AD1754" s="33"/>
      <c r="AE1754" s="33"/>
      <c r="AF1754" s="33"/>
      <c r="AG1754" s="33"/>
      <c r="AH1754" s="33"/>
      <c r="AI1754" s="33"/>
      <c r="AJ1754" s="33"/>
      <c r="AK1754" s="33"/>
      <c r="AL1754" s="33"/>
      <c r="AM1754" s="33"/>
      <c r="AN1754" s="33"/>
      <c r="AO1754" s="33"/>
      <c r="AP1754" s="42"/>
    </row>
    <row r="1755" spans="1:42" hidden="1" x14ac:dyDescent="0.3">
      <c r="A1755" s="30" t="s">
        <v>107</v>
      </c>
      <c r="B1755" s="43" t="s">
        <v>233</v>
      </c>
      <c r="C1755" s="32">
        <v>706066.84</v>
      </c>
      <c r="D1755" s="35">
        <v>0</v>
      </c>
      <c r="E1755" s="35">
        <v>0</v>
      </c>
      <c r="F1755" s="35">
        <v>0</v>
      </c>
      <c r="G1755" s="35">
        <v>51011.040000000001</v>
      </c>
      <c r="H1755" s="35">
        <v>0</v>
      </c>
      <c r="I1755" s="35">
        <v>106486.1</v>
      </c>
      <c r="J1755" s="35">
        <v>93561.04</v>
      </c>
      <c r="K1755" s="35">
        <v>49848.41</v>
      </c>
      <c r="L1755" s="35">
        <v>30023.439999999999</v>
      </c>
      <c r="M1755" s="35">
        <v>0</v>
      </c>
      <c r="N1755" s="35">
        <v>21312.33</v>
      </c>
      <c r="O1755" s="35">
        <v>0</v>
      </c>
      <c r="P1755" s="36">
        <v>352242.36</v>
      </c>
      <c r="Q1755" s="35">
        <v>0</v>
      </c>
      <c r="R1755" s="35">
        <v>0</v>
      </c>
      <c r="S1755" s="35">
        <v>353824.48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6">
        <v>353824.48</v>
      </c>
      <c r="AD1755" s="33"/>
      <c r="AE1755" s="33"/>
      <c r="AF1755" s="33"/>
      <c r="AG1755" s="33"/>
      <c r="AH1755" s="33"/>
      <c r="AI1755" s="33"/>
      <c r="AJ1755" s="33"/>
      <c r="AK1755" s="33"/>
      <c r="AL1755" s="33"/>
      <c r="AM1755" s="33"/>
      <c r="AN1755" s="33"/>
      <c r="AO1755" s="33"/>
      <c r="AP1755" s="42"/>
    </row>
    <row r="1756" spans="1:42" hidden="1" x14ac:dyDescent="0.3">
      <c r="A1756" s="30" t="s">
        <v>107</v>
      </c>
      <c r="B1756" s="44" t="s">
        <v>234</v>
      </c>
      <c r="C1756" s="32">
        <v>600893.55000000005</v>
      </c>
      <c r="D1756" s="35">
        <v>0</v>
      </c>
      <c r="E1756" s="35">
        <v>0</v>
      </c>
      <c r="F1756" s="35">
        <v>0</v>
      </c>
      <c r="G1756" s="35">
        <v>46685.58</v>
      </c>
      <c r="H1756" s="35">
        <v>0</v>
      </c>
      <c r="I1756" s="35">
        <v>83960.28</v>
      </c>
      <c r="J1756" s="35">
        <v>55345.17</v>
      </c>
      <c r="K1756" s="35">
        <v>20826.740000000002</v>
      </c>
      <c r="L1756" s="35">
        <v>25193.35</v>
      </c>
      <c r="M1756" s="35">
        <v>0</v>
      </c>
      <c r="N1756" s="35">
        <v>18613.29</v>
      </c>
      <c r="O1756" s="35">
        <v>0</v>
      </c>
      <c r="P1756" s="36">
        <v>250624.41</v>
      </c>
      <c r="Q1756" s="35">
        <v>0</v>
      </c>
      <c r="R1756" s="35">
        <v>0</v>
      </c>
      <c r="S1756" s="35">
        <v>350269.14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6">
        <v>350269.14</v>
      </c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42"/>
    </row>
    <row r="1757" spans="1:42" hidden="1" x14ac:dyDescent="0.3">
      <c r="A1757" s="30" t="s">
        <v>107</v>
      </c>
      <c r="B1757" s="41" t="s">
        <v>235</v>
      </c>
      <c r="C1757" s="32">
        <v>600893.55000000005</v>
      </c>
      <c r="D1757" s="35">
        <v>0</v>
      </c>
      <c r="E1757" s="35">
        <v>0</v>
      </c>
      <c r="F1757" s="35">
        <v>0</v>
      </c>
      <c r="G1757" s="35">
        <v>46685.58</v>
      </c>
      <c r="H1757" s="35">
        <v>0</v>
      </c>
      <c r="I1757" s="35">
        <v>83960.28</v>
      </c>
      <c r="J1757" s="35">
        <v>55345.17</v>
      </c>
      <c r="K1757" s="35">
        <v>20826.740000000002</v>
      </c>
      <c r="L1757" s="35">
        <v>25193.35</v>
      </c>
      <c r="M1757" s="35">
        <v>0</v>
      </c>
      <c r="N1757" s="35">
        <v>18613.29</v>
      </c>
      <c r="O1757" s="35">
        <v>0</v>
      </c>
      <c r="P1757" s="36">
        <v>250624.41</v>
      </c>
      <c r="Q1757" s="35">
        <v>0</v>
      </c>
      <c r="R1757" s="35">
        <v>0</v>
      </c>
      <c r="S1757" s="35">
        <v>350269.14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6">
        <v>350269.14</v>
      </c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42"/>
    </row>
    <row r="1758" spans="1:42" hidden="1" x14ac:dyDescent="0.3">
      <c r="A1758" s="30" t="s">
        <v>107</v>
      </c>
      <c r="B1758" s="44" t="s">
        <v>237</v>
      </c>
      <c r="C1758" s="32">
        <v>105173.29</v>
      </c>
      <c r="D1758" s="35">
        <v>0</v>
      </c>
      <c r="E1758" s="35">
        <v>0</v>
      </c>
      <c r="F1758" s="35">
        <v>0</v>
      </c>
      <c r="G1758" s="35">
        <v>4325.46</v>
      </c>
      <c r="H1758" s="35">
        <v>0</v>
      </c>
      <c r="I1758" s="35">
        <v>22525.82</v>
      </c>
      <c r="J1758" s="35">
        <v>38215.870000000003</v>
      </c>
      <c r="K1758" s="35">
        <v>29021.67</v>
      </c>
      <c r="L1758" s="35">
        <v>4830.09</v>
      </c>
      <c r="M1758" s="35">
        <v>0</v>
      </c>
      <c r="N1758" s="35">
        <v>2699.04</v>
      </c>
      <c r="O1758" s="35">
        <v>0</v>
      </c>
      <c r="P1758" s="36">
        <v>101617.95</v>
      </c>
      <c r="Q1758" s="35">
        <v>0</v>
      </c>
      <c r="R1758" s="35">
        <v>0</v>
      </c>
      <c r="S1758" s="35">
        <v>3555.34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6">
        <v>3555.34</v>
      </c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42"/>
    </row>
    <row r="1759" spans="1:42" hidden="1" x14ac:dyDescent="0.3">
      <c r="A1759" s="30" t="s">
        <v>107</v>
      </c>
      <c r="B1759" s="41" t="s">
        <v>238</v>
      </c>
      <c r="C1759" s="32">
        <v>105173.29</v>
      </c>
      <c r="D1759" s="35">
        <v>0</v>
      </c>
      <c r="E1759" s="35">
        <v>0</v>
      </c>
      <c r="F1759" s="35">
        <v>0</v>
      </c>
      <c r="G1759" s="35">
        <v>4325.46</v>
      </c>
      <c r="H1759" s="35">
        <v>0</v>
      </c>
      <c r="I1759" s="35">
        <v>22525.82</v>
      </c>
      <c r="J1759" s="35">
        <v>38215.870000000003</v>
      </c>
      <c r="K1759" s="35">
        <v>29021.67</v>
      </c>
      <c r="L1759" s="35">
        <v>4830.09</v>
      </c>
      <c r="M1759" s="35">
        <v>0</v>
      </c>
      <c r="N1759" s="35">
        <v>2699.04</v>
      </c>
      <c r="O1759" s="35">
        <v>0</v>
      </c>
      <c r="P1759" s="36">
        <v>101617.95</v>
      </c>
      <c r="Q1759" s="35">
        <v>0</v>
      </c>
      <c r="R1759" s="35">
        <v>0</v>
      </c>
      <c r="S1759" s="35">
        <v>3555.34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6">
        <v>3555.34</v>
      </c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42"/>
    </row>
    <row r="1760" spans="1:42" hidden="1" x14ac:dyDescent="0.3">
      <c r="A1760" s="30" t="s">
        <v>107</v>
      </c>
      <c r="B1760" s="39" t="s">
        <v>240</v>
      </c>
      <c r="C1760" s="32">
        <v>-2287415.86</v>
      </c>
      <c r="D1760" s="35">
        <v>0</v>
      </c>
      <c r="E1760" s="35">
        <v>0</v>
      </c>
      <c r="F1760" s="35">
        <v>0</v>
      </c>
      <c r="G1760" s="35">
        <v>-162723.19</v>
      </c>
      <c r="H1760" s="35">
        <v>0</v>
      </c>
      <c r="I1760" s="35">
        <v>-135924.57</v>
      </c>
      <c r="J1760" s="35">
        <v>-467926.1</v>
      </c>
      <c r="K1760" s="35">
        <v>-548760.4</v>
      </c>
      <c r="L1760" s="35">
        <v>-251037.84</v>
      </c>
      <c r="M1760" s="35">
        <v>0</v>
      </c>
      <c r="N1760" s="35">
        <v>1010850.68</v>
      </c>
      <c r="O1760" s="35">
        <v>0</v>
      </c>
      <c r="P1760" s="36">
        <v>-555521.42000000004</v>
      </c>
      <c r="Q1760" s="35">
        <v>0</v>
      </c>
      <c r="R1760" s="35">
        <v>0</v>
      </c>
      <c r="S1760" s="35">
        <v>-1731894.44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6">
        <v>-1731894.44</v>
      </c>
      <c r="AD1760" s="33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42"/>
    </row>
    <row r="1761" spans="1:42" hidden="1" x14ac:dyDescent="0.3">
      <c r="A1761" s="30" t="s">
        <v>107</v>
      </c>
      <c r="B1761" s="40" t="s">
        <v>241</v>
      </c>
      <c r="C1761" s="32">
        <v>-2287415.86</v>
      </c>
      <c r="D1761" s="35">
        <v>0</v>
      </c>
      <c r="E1761" s="35">
        <v>0</v>
      </c>
      <c r="F1761" s="35">
        <v>0</v>
      </c>
      <c r="G1761" s="35">
        <v>-162723.19</v>
      </c>
      <c r="H1761" s="35">
        <v>0</v>
      </c>
      <c r="I1761" s="35">
        <v>-135924.57</v>
      </c>
      <c r="J1761" s="35">
        <v>-467926.1</v>
      </c>
      <c r="K1761" s="35">
        <v>-548760.4</v>
      </c>
      <c r="L1761" s="35">
        <v>-251037.84</v>
      </c>
      <c r="M1761" s="35">
        <v>0</v>
      </c>
      <c r="N1761" s="35">
        <v>1010850.68</v>
      </c>
      <c r="O1761" s="35">
        <v>0</v>
      </c>
      <c r="P1761" s="36">
        <v>-555521.42000000004</v>
      </c>
      <c r="Q1761" s="35">
        <v>0</v>
      </c>
      <c r="R1761" s="35">
        <v>0</v>
      </c>
      <c r="S1761" s="35">
        <v>-1731894.44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6">
        <v>-1731894.44</v>
      </c>
      <c r="AD1761" s="33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42"/>
    </row>
    <row r="1762" spans="1:42" hidden="1" x14ac:dyDescent="0.3">
      <c r="A1762" s="30" t="s">
        <v>107</v>
      </c>
      <c r="B1762" s="41" t="s">
        <v>242</v>
      </c>
      <c r="C1762" s="32">
        <v>-3355562.48</v>
      </c>
      <c r="D1762" s="35">
        <v>0</v>
      </c>
      <c r="E1762" s="35">
        <v>0</v>
      </c>
      <c r="F1762" s="35">
        <v>0</v>
      </c>
      <c r="G1762" s="35">
        <v>-162723.19</v>
      </c>
      <c r="H1762" s="35">
        <v>0</v>
      </c>
      <c r="I1762" s="35">
        <v>-135924.57</v>
      </c>
      <c r="J1762" s="35">
        <v>-467926.1</v>
      </c>
      <c r="K1762" s="35">
        <v>-548760.4</v>
      </c>
      <c r="L1762" s="35">
        <v>-251037.84</v>
      </c>
      <c r="M1762" s="35">
        <v>0</v>
      </c>
      <c r="N1762" s="35">
        <v>-57295.94</v>
      </c>
      <c r="O1762" s="35">
        <v>0</v>
      </c>
      <c r="P1762" s="36">
        <v>-1623668.04</v>
      </c>
      <c r="Q1762" s="35">
        <v>0</v>
      </c>
      <c r="R1762" s="35">
        <v>0</v>
      </c>
      <c r="S1762" s="35">
        <v>-1731894.44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6">
        <v>-1731894.44</v>
      </c>
      <c r="AD1762" s="33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42"/>
    </row>
    <row r="1763" spans="1:42" hidden="1" x14ac:dyDescent="0.3">
      <c r="A1763" s="30" t="s">
        <v>107</v>
      </c>
      <c r="B1763" s="41" t="s">
        <v>244</v>
      </c>
      <c r="C1763" s="32">
        <v>1068146.6200000001</v>
      </c>
      <c r="D1763" s="35">
        <v>0</v>
      </c>
      <c r="E1763" s="35">
        <v>0</v>
      </c>
      <c r="F1763" s="35">
        <v>0</v>
      </c>
      <c r="G1763" s="35">
        <v>0</v>
      </c>
      <c r="H1763" s="35">
        <v>0</v>
      </c>
      <c r="I1763" s="35">
        <v>0</v>
      </c>
      <c r="J1763" s="35">
        <v>0</v>
      </c>
      <c r="K1763" s="35">
        <v>0</v>
      </c>
      <c r="L1763" s="35">
        <v>0</v>
      </c>
      <c r="M1763" s="35">
        <v>0</v>
      </c>
      <c r="N1763" s="35">
        <v>1068146.6200000001</v>
      </c>
      <c r="O1763" s="35">
        <v>0</v>
      </c>
      <c r="P1763" s="36">
        <v>1068146.6200000001</v>
      </c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C1763" s="34"/>
      <c r="AD1763" s="33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42"/>
    </row>
    <row r="1764" spans="1:42" hidden="1" x14ac:dyDescent="0.3">
      <c r="A1764" s="60" t="s">
        <v>541</v>
      </c>
      <c r="B1764" s="61"/>
      <c r="C1764" s="32">
        <v>3.7834979593753799E-10</v>
      </c>
      <c r="D1764" s="36">
        <v>0</v>
      </c>
      <c r="E1764" s="36">
        <v>0</v>
      </c>
      <c r="F1764" s="36">
        <v>0</v>
      </c>
      <c r="G1764" s="36">
        <v>1.45519152283669E-11</v>
      </c>
      <c r="H1764" s="36">
        <v>0</v>
      </c>
      <c r="I1764" s="36">
        <v>-7.2759576141834308E-12</v>
      </c>
      <c r="J1764" s="36">
        <v>-5.8207660913467401E-11</v>
      </c>
      <c r="K1764" s="36">
        <v>-7.2759576141834298E-11</v>
      </c>
      <c r="L1764" s="36">
        <v>7.2759576141834308E-12</v>
      </c>
      <c r="M1764" s="36">
        <v>0</v>
      </c>
      <c r="N1764" s="36">
        <v>2.3283064365386999E-10</v>
      </c>
      <c r="O1764" s="36">
        <v>0</v>
      </c>
      <c r="P1764" s="36">
        <v>3.6379788070917097E-11</v>
      </c>
      <c r="Q1764" s="36">
        <v>0</v>
      </c>
      <c r="R1764" s="36">
        <v>0</v>
      </c>
      <c r="S1764" s="36">
        <v>3.7834979593753799E-10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3.7834979593753799E-10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7">
        <v>0</v>
      </c>
    </row>
    <row r="1765" spans="1:42" hidden="1" x14ac:dyDescent="0.3">
      <c r="A1765" s="30" t="s">
        <v>108</v>
      </c>
      <c r="B1765" s="31" t="s">
        <v>217</v>
      </c>
      <c r="C1765" s="32">
        <v>0</v>
      </c>
      <c r="D1765" s="35">
        <v>0</v>
      </c>
      <c r="E1765" s="35">
        <v>0</v>
      </c>
      <c r="F1765" s="35">
        <v>0</v>
      </c>
      <c r="G1765" s="35">
        <v>0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  <c r="M1765" s="35">
        <v>0</v>
      </c>
      <c r="N1765" s="35">
        <v>0</v>
      </c>
      <c r="O1765" s="35">
        <v>0</v>
      </c>
      <c r="P1765" s="36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6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0</v>
      </c>
      <c r="AO1765" s="35">
        <v>0</v>
      </c>
      <c r="AP1765" s="37">
        <v>0</v>
      </c>
    </row>
    <row r="1766" spans="1:42" hidden="1" x14ac:dyDescent="0.3">
      <c r="A1766" s="30" t="s">
        <v>108</v>
      </c>
      <c r="B1766" s="38" t="s">
        <v>218</v>
      </c>
      <c r="C1766" s="32">
        <v>0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  <c r="M1766" s="35">
        <v>0</v>
      </c>
      <c r="N1766" s="35">
        <v>0</v>
      </c>
      <c r="O1766" s="35">
        <v>0</v>
      </c>
      <c r="P1766" s="36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6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0</v>
      </c>
      <c r="AO1766" s="35">
        <v>0</v>
      </c>
      <c r="AP1766" s="37">
        <v>0</v>
      </c>
    </row>
    <row r="1767" spans="1:42" hidden="1" x14ac:dyDescent="0.3">
      <c r="A1767" s="30" t="s">
        <v>108</v>
      </c>
      <c r="B1767" s="39" t="s">
        <v>219</v>
      </c>
      <c r="C1767" s="32">
        <v>0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  <c r="M1767" s="35">
        <v>0</v>
      </c>
      <c r="N1767" s="35">
        <v>0</v>
      </c>
      <c r="O1767" s="35">
        <v>0</v>
      </c>
      <c r="P1767" s="36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6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0</v>
      </c>
      <c r="AO1767" s="35">
        <v>0</v>
      </c>
      <c r="AP1767" s="37">
        <v>0</v>
      </c>
    </row>
    <row r="1768" spans="1:42" hidden="1" x14ac:dyDescent="0.3">
      <c r="A1768" s="30" t="s">
        <v>108</v>
      </c>
      <c r="B1768" s="40" t="s">
        <v>220</v>
      </c>
      <c r="C1768" s="32">
        <v>0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  <c r="M1768" s="35">
        <v>0</v>
      </c>
      <c r="N1768" s="35">
        <v>0</v>
      </c>
      <c r="O1768" s="35">
        <v>0</v>
      </c>
      <c r="P1768" s="36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6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0</v>
      </c>
      <c r="AO1768" s="35">
        <v>0</v>
      </c>
      <c r="AP1768" s="37">
        <v>0</v>
      </c>
    </row>
    <row r="1769" spans="1:42" hidden="1" x14ac:dyDescent="0.3">
      <c r="A1769" s="30" t="s">
        <v>108</v>
      </c>
      <c r="B1769" s="41" t="s">
        <v>221</v>
      </c>
      <c r="C1769" s="32">
        <v>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  <c r="M1769" s="35">
        <v>0</v>
      </c>
      <c r="N1769" s="35">
        <v>0</v>
      </c>
      <c r="O1769" s="35">
        <v>0</v>
      </c>
      <c r="P1769" s="36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6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0</v>
      </c>
      <c r="AO1769" s="35">
        <v>0</v>
      </c>
      <c r="AP1769" s="37">
        <v>0</v>
      </c>
    </row>
    <row r="1770" spans="1:42" hidden="1" x14ac:dyDescent="0.3">
      <c r="A1770" s="30" t="s">
        <v>108</v>
      </c>
      <c r="B1770" s="39" t="s">
        <v>222</v>
      </c>
      <c r="C1770" s="32">
        <v>12969401.92</v>
      </c>
      <c r="D1770" s="35">
        <v>0</v>
      </c>
      <c r="E1770" s="35">
        <v>0</v>
      </c>
      <c r="F1770" s="35">
        <v>0</v>
      </c>
      <c r="G1770" s="35">
        <v>0</v>
      </c>
      <c r="H1770" s="35">
        <v>5198784.74</v>
      </c>
      <c r="I1770" s="35">
        <v>0</v>
      </c>
      <c r="J1770" s="35">
        <v>0</v>
      </c>
      <c r="K1770" s="35">
        <v>3724856.51</v>
      </c>
      <c r="L1770" s="35">
        <v>0</v>
      </c>
      <c r="M1770" s="35">
        <v>0</v>
      </c>
      <c r="N1770" s="35">
        <v>197647.98</v>
      </c>
      <c r="O1770" s="35">
        <v>-353552.4</v>
      </c>
      <c r="P1770" s="36">
        <v>8767736.8300000001</v>
      </c>
      <c r="Q1770" s="35">
        <v>0</v>
      </c>
      <c r="R1770" s="35">
        <v>0</v>
      </c>
      <c r="S1770" s="35">
        <v>4201665.09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6">
        <v>4201665.09</v>
      </c>
      <c r="AD1770" s="33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42"/>
    </row>
    <row r="1771" spans="1:42" hidden="1" x14ac:dyDescent="0.3">
      <c r="A1771" s="30" t="s">
        <v>108</v>
      </c>
      <c r="B1771" s="40" t="s">
        <v>223</v>
      </c>
      <c r="C1771" s="32">
        <v>4492491.68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2826266.19</v>
      </c>
      <c r="L1771" s="35">
        <v>0</v>
      </c>
      <c r="M1771" s="35">
        <v>0</v>
      </c>
      <c r="N1771" s="35">
        <v>511439.72</v>
      </c>
      <c r="O1771" s="35">
        <v>-129373.59</v>
      </c>
      <c r="P1771" s="36">
        <v>3208332.32</v>
      </c>
      <c r="Q1771" s="35">
        <v>0</v>
      </c>
      <c r="R1771" s="35">
        <v>0</v>
      </c>
      <c r="S1771" s="35">
        <v>1284159.3600000001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6">
        <v>1284159.3600000001</v>
      </c>
      <c r="AD1771" s="33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42"/>
    </row>
    <row r="1772" spans="1:42" hidden="1" x14ac:dyDescent="0.3">
      <c r="A1772" s="30" t="s">
        <v>108</v>
      </c>
      <c r="B1772" s="43" t="s">
        <v>224</v>
      </c>
      <c r="C1772" s="32">
        <v>4492491.68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2826266.19</v>
      </c>
      <c r="L1772" s="35">
        <v>0</v>
      </c>
      <c r="M1772" s="35">
        <v>0</v>
      </c>
      <c r="N1772" s="35">
        <v>511439.72</v>
      </c>
      <c r="O1772" s="35">
        <v>-129373.59</v>
      </c>
      <c r="P1772" s="36">
        <v>3208332.32</v>
      </c>
      <c r="Q1772" s="35">
        <v>0</v>
      </c>
      <c r="R1772" s="35">
        <v>0</v>
      </c>
      <c r="S1772" s="35">
        <v>1284159.3600000001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6">
        <v>1284159.3600000001</v>
      </c>
      <c r="AD1772" s="33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42"/>
    </row>
    <row r="1773" spans="1:42" hidden="1" x14ac:dyDescent="0.3">
      <c r="A1773" s="30" t="s">
        <v>108</v>
      </c>
      <c r="B1773" s="41" t="s">
        <v>225</v>
      </c>
      <c r="C1773" s="32">
        <v>4492491.68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2826266.19</v>
      </c>
      <c r="L1773" s="35">
        <v>0</v>
      </c>
      <c r="M1773" s="35">
        <v>0</v>
      </c>
      <c r="N1773" s="35">
        <v>511439.72</v>
      </c>
      <c r="O1773" s="35">
        <v>-129373.59</v>
      </c>
      <c r="P1773" s="36">
        <v>3208332.32</v>
      </c>
      <c r="Q1773" s="35">
        <v>0</v>
      </c>
      <c r="R1773" s="35">
        <v>0</v>
      </c>
      <c r="S1773" s="35">
        <v>1284159.3600000001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6">
        <v>1284159.3600000001</v>
      </c>
      <c r="AD1773" s="33"/>
      <c r="AE1773" s="33"/>
      <c r="AF1773" s="33"/>
      <c r="AG1773" s="33"/>
      <c r="AH1773" s="33"/>
      <c r="AI1773" s="33"/>
      <c r="AJ1773" s="33"/>
      <c r="AK1773" s="33"/>
      <c r="AL1773" s="33"/>
      <c r="AM1773" s="33"/>
      <c r="AN1773" s="33"/>
      <c r="AO1773" s="33"/>
      <c r="AP1773" s="42"/>
    </row>
    <row r="1774" spans="1:42" hidden="1" x14ac:dyDescent="0.3">
      <c r="A1774" s="30" t="s">
        <v>108</v>
      </c>
      <c r="B1774" s="40" t="s">
        <v>226</v>
      </c>
      <c r="C1774" s="32">
        <v>8476910.2400000002</v>
      </c>
      <c r="D1774" s="35">
        <v>0</v>
      </c>
      <c r="E1774" s="35">
        <v>0</v>
      </c>
      <c r="F1774" s="35">
        <v>0</v>
      </c>
      <c r="G1774" s="35">
        <v>0</v>
      </c>
      <c r="H1774" s="35">
        <v>5198784.74</v>
      </c>
      <c r="I1774" s="35">
        <v>0</v>
      </c>
      <c r="J1774" s="35">
        <v>0</v>
      </c>
      <c r="K1774" s="35">
        <v>898590.32</v>
      </c>
      <c r="L1774" s="35">
        <v>0</v>
      </c>
      <c r="M1774" s="35">
        <v>0</v>
      </c>
      <c r="N1774" s="35">
        <v>-313791.74</v>
      </c>
      <c r="O1774" s="35">
        <v>-224178.81</v>
      </c>
      <c r="P1774" s="36">
        <v>5559404.5099999998</v>
      </c>
      <c r="Q1774" s="35">
        <v>0</v>
      </c>
      <c r="R1774" s="35">
        <v>0</v>
      </c>
      <c r="S1774" s="35">
        <v>2917505.73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6">
        <v>2917505.73</v>
      </c>
      <c r="AD1774" s="33"/>
      <c r="AE1774" s="33"/>
      <c r="AF1774" s="33"/>
      <c r="AG1774" s="33"/>
      <c r="AH1774" s="33"/>
      <c r="AI1774" s="33"/>
      <c r="AJ1774" s="33"/>
      <c r="AK1774" s="33"/>
      <c r="AL1774" s="33"/>
      <c r="AM1774" s="33"/>
      <c r="AN1774" s="33"/>
      <c r="AO1774" s="33"/>
      <c r="AP1774" s="42"/>
    </row>
    <row r="1775" spans="1:42" hidden="1" x14ac:dyDescent="0.3">
      <c r="A1775" s="30" t="s">
        <v>108</v>
      </c>
      <c r="B1775" s="43" t="s">
        <v>227</v>
      </c>
      <c r="C1775" s="32">
        <v>692311.85</v>
      </c>
      <c r="D1775" s="35">
        <v>0</v>
      </c>
      <c r="E1775" s="35">
        <v>0</v>
      </c>
      <c r="F1775" s="35">
        <v>0</v>
      </c>
      <c r="G1775" s="35">
        <v>0</v>
      </c>
      <c r="H1775" s="35">
        <v>301425.2</v>
      </c>
      <c r="I1775" s="35">
        <v>0</v>
      </c>
      <c r="J1775" s="35">
        <v>0</v>
      </c>
      <c r="K1775" s="35">
        <v>0</v>
      </c>
      <c r="L1775" s="35">
        <v>0</v>
      </c>
      <c r="M1775" s="35">
        <v>0</v>
      </c>
      <c r="N1775" s="35">
        <v>-301425.2</v>
      </c>
      <c r="O1775" s="35">
        <v>0</v>
      </c>
      <c r="P1775" s="36">
        <v>0</v>
      </c>
      <c r="Q1775" s="35">
        <v>0</v>
      </c>
      <c r="R1775" s="35">
        <v>0</v>
      </c>
      <c r="S1775" s="35">
        <v>692311.85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6">
        <v>692311.85</v>
      </c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42"/>
    </row>
    <row r="1776" spans="1:42" hidden="1" x14ac:dyDescent="0.3">
      <c r="A1776" s="30" t="s">
        <v>108</v>
      </c>
      <c r="B1776" s="44" t="s">
        <v>246</v>
      </c>
      <c r="C1776" s="32">
        <v>26864.6</v>
      </c>
      <c r="D1776" s="35">
        <v>0</v>
      </c>
      <c r="E1776" s="35">
        <v>0</v>
      </c>
      <c r="F1776" s="35">
        <v>0</v>
      </c>
      <c r="G1776" s="35">
        <v>0</v>
      </c>
      <c r="H1776" s="35">
        <v>26827.41</v>
      </c>
      <c r="I1776" s="35">
        <v>0</v>
      </c>
      <c r="J1776" s="35">
        <v>0</v>
      </c>
      <c r="K1776" s="35">
        <v>0</v>
      </c>
      <c r="L1776" s="35">
        <v>0</v>
      </c>
      <c r="M1776" s="35">
        <v>0</v>
      </c>
      <c r="N1776" s="35">
        <v>-26827.41</v>
      </c>
      <c r="O1776" s="35">
        <v>0</v>
      </c>
      <c r="P1776" s="36">
        <v>0</v>
      </c>
      <c r="Q1776" s="35">
        <v>0</v>
      </c>
      <c r="R1776" s="35">
        <v>0</v>
      </c>
      <c r="S1776" s="35">
        <v>26864.6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6">
        <v>26864.6</v>
      </c>
      <c r="AD1776" s="33"/>
      <c r="AE1776" s="33"/>
      <c r="AF1776" s="33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42"/>
    </row>
    <row r="1777" spans="1:42" hidden="1" x14ac:dyDescent="0.3">
      <c r="A1777" s="30" t="s">
        <v>108</v>
      </c>
      <c r="B1777" s="45" t="s">
        <v>253</v>
      </c>
      <c r="C1777" s="32">
        <v>1214.5999999999999</v>
      </c>
      <c r="D1777" s="35">
        <v>0</v>
      </c>
      <c r="E1777" s="35">
        <v>0</v>
      </c>
      <c r="F1777" s="35">
        <v>0</v>
      </c>
      <c r="G1777" s="35">
        <v>0</v>
      </c>
      <c r="H1777" s="35">
        <v>1177.4100000000001</v>
      </c>
      <c r="I1777" s="35">
        <v>0</v>
      </c>
      <c r="J1777" s="35">
        <v>0</v>
      </c>
      <c r="K1777" s="35">
        <v>0</v>
      </c>
      <c r="L1777" s="35">
        <v>0</v>
      </c>
      <c r="M1777" s="35">
        <v>0</v>
      </c>
      <c r="N1777" s="35">
        <v>-1177.4100000000001</v>
      </c>
      <c r="O1777" s="35">
        <v>0</v>
      </c>
      <c r="P1777" s="36">
        <v>0</v>
      </c>
      <c r="Q1777" s="35">
        <v>0</v>
      </c>
      <c r="R1777" s="35">
        <v>0</v>
      </c>
      <c r="S1777" s="35">
        <v>1214.5999999999999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6">
        <v>1214.5999999999999</v>
      </c>
      <c r="AD1777" s="33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42"/>
    </row>
    <row r="1778" spans="1:42" hidden="1" x14ac:dyDescent="0.3">
      <c r="A1778" s="30" t="s">
        <v>108</v>
      </c>
      <c r="B1778" s="46" t="s">
        <v>261</v>
      </c>
      <c r="C1778" s="32">
        <v>1214.5999999999999</v>
      </c>
      <c r="D1778" s="35">
        <v>0</v>
      </c>
      <c r="E1778" s="35">
        <v>0</v>
      </c>
      <c r="F1778" s="35">
        <v>0</v>
      </c>
      <c r="G1778" s="35">
        <v>0</v>
      </c>
      <c r="H1778" s="35">
        <v>1177.4100000000001</v>
      </c>
      <c r="I1778" s="35">
        <v>0</v>
      </c>
      <c r="J1778" s="35">
        <v>0</v>
      </c>
      <c r="K1778" s="35">
        <v>0</v>
      </c>
      <c r="L1778" s="35">
        <v>0</v>
      </c>
      <c r="M1778" s="35">
        <v>0</v>
      </c>
      <c r="N1778" s="35">
        <v>-1177.4100000000001</v>
      </c>
      <c r="O1778" s="35">
        <v>0</v>
      </c>
      <c r="P1778" s="36">
        <v>0</v>
      </c>
      <c r="Q1778" s="35">
        <v>0</v>
      </c>
      <c r="R1778" s="35">
        <v>0</v>
      </c>
      <c r="S1778" s="35">
        <v>1214.5999999999999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6">
        <v>1214.5999999999999</v>
      </c>
      <c r="AD1778" s="33"/>
      <c r="AE1778" s="33"/>
      <c r="AF1778" s="33"/>
      <c r="AG1778" s="33"/>
      <c r="AH1778" s="33"/>
      <c r="AI1778" s="33"/>
      <c r="AJ1778" s="33"/>
      <c r="AK1778" s="33"/>
      <c r="AL1778" s="33"/>
      <c r="AM1778" s="33"/>
      <c r="AN1778" s="33"/>
      <c r="AO1778" s="33"/>
      <c r="AP1778" s="42"/>
    </row>
    <row r="1779" spans="1:42" hidden="1" x14ac:dyDescent="0.3">
      <c r="A1779" s="30" t="s">
        <v>108</v>
      </c>
      <c r="B1779" s="41" t="s">
        <v>331</v>
      </c>
      <c r="C1779" s="32">
        <v>1214.5999999999999</v>
      </c>
      <c r="D1779" s="35">
        <v>0</v>
      </c>
      <c r="E1779" s="35">
        <v>0</v>
      </c>
      <c r="F1779" s="35">
        <v>0</v>
      </c>
      <c r="G1779" s="35">
        <v>0</v>
      </c>
      <c r="H1779" s="35">
        <v>1177.4100000000001</v>
      </c>
      <c r="I1779" s="35">
        <v>0</v>
      </c>
      <c r="J1779" s="35">
        <v>0</v>
      </c>
      <c r="K1779" s="35">
        <v>0</v>
      </c>
      <c r="L1779" s="35">
        <v>0</v>
      </c>
      <c r="M1779" s="35">
        <v>0</v>
      </c>
      <c r="N1779" s="35">
        <v>-1177.4100000000001</v>
      </c>
      <c r="O1779" s="35">
        <v>0</v>
      </c>
      <c r="P1779" s="36">
        <v>0</v>
      </c>
      <c r="Q1779" s="35">
        <v>0</v>
      </c>
      <c r="R1779" s="35">
        <v>0</v>
      </c>
      <c r="S1779" s="35">
        <v>1214.5999999999999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6">
        <v>1214.5999999999999</v>
      </c>
      <c r="AD1779" s="33"/>
      <c r="AE1779" s="33"/>
      <c r="AF1779" s="33"/>
      <c r="AG1779" s="33"/>
      <c r="AH1779" s="33"/>
      <c r="AI1779" s="33"/>
      <c r="AJ1779" s="33"/>
      <c r="AK1779" s="33"/>
      <c r="AL1779" s="33"/>
      <c r="AM1779" s="33"/>
      <c r="AN1779" s="33"/>
      <c r="AO1779" s="33"/>
      <c r="AP1779" s="42"/>
    </row>
    <row r="1780" spans="1:42" hidden="1" x14ac:dyDescent="0.3">
      <c r="A1780" s="30" t="s">
        <v>108</v>
      </c>
      <c r="B1780" s="45" t="s">
        <v>247</v>
      </c>
      <c r="C1780" s="32">
        <v>25650</v>
      </c>
      <c r="D1780" s="35">
        <v>0</v>
      </c>
      <c r="E1780" s="35">
        <v>0</v>
      </c>
      <c r="F1780" s="35">
        <v>0</v>
      </c>
      <c r="G1780" s="35">
        <v>0</v>
      </c>
      <c r="H1780" s="35">
        <v>25650</v>
      </c>
      <c r="I1780" s="35">
        <v>0</v>
      </c>
      <c r="J1780" s="35">
        <v>0</v>
      </c>
      <c r="K1780" s="35">
        <v>0</v>
      </c>
      <c r="L1780" s="35">
        <v>0</v>
      </c>
      <c r="M1780" s="35">
        <v>0</v>
      </c>
      <c r="N1780" s="35">
        <v>-25650</v>
      </c>
      <c r="O1780" s="35">
        <v>0</v>
      </c>
      <c r="P1780" s="36">
        <v>0</v>
      </c>
      <c r="Q1780" s="35">
        <v>0</v>
      </c>
      <c r="R1780" s="35">
        <v>0</v>
      </c>
      <c r="S1780" s="35">
        <v>25650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6">
        <v>25650</v>
      </c>
      <c r="AD1780" s="33"/>
      <c r="AE1780" s="33"/>
      <c r="AF1780" s="33"/>
      <c r="AG1780" s="33"/>
      <c r="AH1780" s="33"/>
      <c r="AI1780" s="33"/>
      <c r="AJ1780" s="33"/>
      <c r="AK1780" s="33"/>
      <c r="AL1780" s="33"/>
      <c r="AM1780" s="33"/>
      <c r="AN1780" s="33"/>
      <c r="AO1780" s="33"/>
      <c r="AP1780" s="42"/>
    </row>
    <row r="1781" spans="1:42" hidden="1" x14ac:dyDescent="0.3">
      <c r="A1781" s="30" t="s">
        <v>108</v>
      </c>
      <c r="B1781" s="46" t="s">
        <v>248</v>
      </c>
      <c r="C1781" s="32">
        <v>25650</v>
      </c>
      <c r="D1781" s="35">
        <v>0</v>
      </c>
      <c r="E1781" s="35">
        <v>0</v>
      </c>
      <c r="F1781" s="35">
        <v>0</v>
      </c>
      <c r="G1781" s="35">
        <v>0</v>
      </c>
      <c r="H1781" s="35">
        <v>25650</v>
      </c>
      <c r="I1781" s="35">
        <v>0</v>
      </c>
      <c r="J1781" s="35">
        <v>0</v>
      </c>
      <c r="K1781" s="35">
        <v>0</v>
      </c>
      <c r="L1781" s="35">
        <v>0</v>
      </c>
      <c r="M1781" s="35">
        <v>0</v>
      </c>
      <c r="N1781" s="35">
        <v>-25650</v>
      </c>
      <c r="O1781" s="35">
        <v>0</v>
      </c>
      <c r="P1781" s="36">
        <v>0</v>
      </c>
      <c r="Q1781" s="35">
        <v>0</v>
      </c>
      <c r="R1781" s="35">
        <v>0</v>
      </c>
      <c r="S1781" s="35">
        <v>25650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6">
        <v>25650</v>
      </c>
      <c r="AD1781" s="33"/>
      <c r="AE1781" s="33"/>
      <c r="AF1781" s="33"/>
      <c r="AG1781" s="33"/>
      <c r="AH1781" s="33"/>
      <c r="AI1781" s="33"/>
      <c r="AJ1781" s="33"/>
      <c r="AK1781" s="33"/>
      <c r="AL1781" s="33"/>
      <c r="AM1781" s="33"/>
      <c r="AN1781" s="33"/>
      <c r="AO1781" s="33"/>
      <c r="AP1781" s="42"/>
    </row>
    <row r="1782" spans="1:42" hidden="1" x14ac:dyDescent="0.3">
      <c r="A1782" s="30" t="s">
        <v>108</v>
      </c>
      <c r="B1782" s="41" t="s">
        <v>265</v>
      </c>
      <c r="C1782" s="32">
        <v>25650</v>
      </c>
      <c r="D1782" s="35">
        <v>0</v>
      </c>
      <c r="E1782" s="35">
        <v>0</v>
      </c>
      <c r="F1782" s="35">
        <v>0</v>
      </c>
      <c r="G1782" s="35">
        <v>0</v>
      </c>
      <c r="H1782" s="35">
        <v>25650</v>
      </c>
      <c r="I1782" s="35">
        <v>0</v>
      </c>
      <c r="J1782" s="35">
        <v>0</v>
      </c>
      <c r="K1782" s="35">
        <v>0</v>
      </c>
      <c r="L1782" s="35">
        <v>0</v>
      </c>
      <c r="M1782" s="35">
        <v>0</v>
      </c>
      <c r="N1782" s="35">
        <v>-25650</v>
      </c>
      <c r="O1782" s="35">
        <v>0</v>
      </c>
      <c r="P1782" s="36">
        <v>0</v>
      </c>
      <c r="Q1782" s="35">
        <v>0</v>
      </c>
      <c r="R1782" s="35">
        <v>0</v>
      </c>
      <c r="S1782" s="35">
        <v>25650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6">
        <v>25650</v>
      </c>
      <c r="AD1782" s="33"/>
      <c r="AE1782" s="33"/>
      <c r="AF1782" s="33"/>
      <c r="AG1782" s="33"/>
      <c r="AH1782" s="33"/>
      <c r="AI1782" s="33"/>
      <c r="AJ1782" s="33"/>
      <c r="AK1782" s="33"/>
      <c r="AL1782" s="33"/>
      <c r="AM1782" s="33"/>
      <c r="AN1782" s="33"/>
      <c r="AO1782" s="33"/>
      <c r="AP1782" s="42"/>
    </row>
    <row r="1783" spans="1:42" hidden="1" x14ac:dyDescent="0.3">
      <c r="A1783" s="30" t="s">
        <v>108</v>
      </c>
      <c r="B1783" s="44" t="s">
        <v>272</v>
      </c>
      <c r="C1783" s="32">
        <v>1898.2</v>
      </c>
      <c r="D1783" s="35">
        <v>0</v>
      </c>
      <c r="E1783" s="35">
        <v>0</v>
      </c>
      <c r="F1783" s="35">
        <v>0</v>
      </c>
      <c r="G1783" s="35">
        <v>0</v>
      </c>
      <c r="H1783" s="35">
        <v>1000</v>
      </c>
      <c r="I1783" s="35">
        <v>0</v>
      </c>
      <c r="J1783" s="35">
        <v>0</v>
      </c>
      <c r="K1783" s="35">
        <v>0</v>
      </c>
      <c r="L1783" s="35">
        <v>0</v>
      </c>
      <c r="M1783" s="35">
        <v>0</v>
      </c>
      <c r="N1783" s="35">
        <v>-1000</v>
      </c>
      <c r="O1783" s="35">
        <v>0</v>
      </c>
      <c r="P1783" s="36">
        <v>0</v>
      </c>
      <c r="Q1783" s="35">
        <v>0</v>
      </c>
      <c r="R1783" s="35">
        <v>0</v>
      </c>
      <c r="S1783" s="35">
        <v>1898.2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6">
        <v>1898.2</v>
      </c>
      <c r="AD1783" s="33"/>
      <c r="AE1783" s="33"/>
      <c r="AF1783" s="33"/>
      <c r="AG1783" s="33"/>
      <c r="AH1783" s="33"/>
      <c r="AI1783" s="33"/>
      <c r="AJ1783" s="33"/>
      <c r="AK1783" s="33"/>
      <c r="AL1783" s="33"/>
      <c r="AM1783" s="33"/>
      <c r="AN1783" s="33"/>
      <c r="AO1783" s="33"/>
      <c r="AP1783" s="42"/>
    </row>
    <row r="1784" spans="1:42" hidden="1" x14ac:dyDescent="0.3">
      <c r="A1784" s="30" t="s">
        <v>108</v>
      </c>
      <c r="B1784" s="41" t="s">
        <v>279</v>
      </c>
      <c r="C1784" s="32">
        <v>1000</v>
      </c>
      <c r="D1784" s="35">
        <v>0</v>
      </c>
      <c r="E1784" s="35">
        <v>0</v>
      </c>
      <c r="F1784" s="35">
        <v>0</v>
      </c>
      <c r="G1784" s="35">
        <v>0</v>
      </c>
      <c r="H1784" s="35">
        <v>1000</v>
      </c>
      <c r="I1784" s="35">
        <v>0</v>
      </c>
      <c r="J1784" s="35">
        <v>0</v>
      </c>
      <c r="K1784" s="35">
        <v>0</v>
      </c>
      <c r="L1784" s="35">
        <v>0</v>
      </c>
      <c r="M1784" s="35">
        <v>0</v>
      </c>
      <c r="N1784" s="35">
        <v>-1000</v>
      </c>
      <c r="O1784" s="35">
        <v>0</v>
      </c>
      <c r="P1784" s="36">
        <v>0</v>
      </c>
      <c r="Q1784" s="35">
        <v>0</v>
      </c>
      <c r="R1784" s="35">
        <v>0</v>
      </c>
      <c r="S1784" s="35">
        <v>1000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6">
        <v>1000</v>
      </c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42"/>
    </row>
    <row r="1785" spans="1:42" hidden="1" x14ac:dyDescent="0.3">
      <c r="A1785" s="30" t="s">
        <v>108</v>
      </c>
      <c r="B1785" s="41" t="s">
        <v>485</v>
      </c>
      <c r="C1785" s="32">
        <v>898.2</v>
      </c>
      <c r="D1785" s="33"/>
      <c r="E1785" s="33"/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4"/>
      <c r="Q1785" s="35">
        <v>0</v>
      </c>
      <c r="R1785" s="35">
        <v>0</v>
      </c>
      <c r="S1785" s="35">
        <v>898.2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6">
        <v>898.2</v>
      </c>
      <c r="AD1785" s="33"/>
      <c r="AE1785" s="33"/>
      <c r="AF1785" s="33"/>
      <c r="AG1785" s="33"/>
      <c r="AH1785" s="33"/>
      <c r="AI1785" s="33"/>
      <c r="AJ1785" s="33"/>
      <c r="AK1785" s="33"/>
      <c r="AL1785" s="33"/>
      <c r="AM1785" s="33"/>
      <c r="AN1785" s="33"/>
      <c r="AO1785" s="33"/>
      <c r="AP1785" s="42"/>
    </row>
    <row r="1786" spans="1:42" hidden="1" x14ac:dyDescent="0.3">
      <c r="A1786" s="30" t="s">
        <v>108</v>
      </c>
      <c r="B1786" s="44" t="s">
        <v>282</v>
      </c>
      <c r="C1786" s="32">
        <v>12122</v>
      </c>
      <c r="D1786" s="33"/>
      <c r="E1786" s="33"/>
      <c r="F1786" s="33"/>
      <c r="G1786" s="33"/>
      <c r="H1786" s="33"/>
      <c r="I1786" s="33"/>
      <c r="J1786" s="33"/>
      <c r="K1786" s="33"/>
      <c r="L1786" s="33"/>
      <c r="M1786" s="33"/>
      <c r="N1786" s="33"/>
      <c r="O1786" s="33"/>
      <c r="P1786" s="34"/>
      <c r="Q1786" s="35">
        <v>0</v>
      </c>
      <c r="R1786" s="35">
        <v>0</v>
      </c>
      <c r="S1786" s="35">
        <v>12122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6">
        <v>12122</v>
      </c>
      <c r="AD1786" s="33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3"/>
      <c r="AO1786" s="33"/>
      <c r="AP1786" s="42"/>
    </row>
    <row r="1787" spans="1:42" hidden="1" x14ac:dyDescent="0.3">
      <c r="A1787" s="30" t="s">
        <v>108</v>
      </c>
      <c r="B1787" s="41" t="s">
        <v>310</v>
      </c>
      <c r="C1787" s="32">
        <v>12122</v>
      </c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4"/>
      <c r="Q1787" s="35">
        <v>0</v>
      </c>
      <c r="R1787" s="35">
        <v>0</v>
      </c>
      <c r="S1787" s="35">
        <v>12122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6">
        <v>12122</v>
      </c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42"/>
    </row>
    <row r="1788" spans="1:42" hidden="1" x14ac:dyDescent="0.3">
      <c r="A1788" s="30" t="s">
        <v>108</v>
      </c>
      <c r="B1788" s="44" t="s">
        <v>393</v>
      </c>
      <c r="C1788" s="32">
        <v>4098.38</v>
      </c>
      <c r="D1788" s="35">
        <v>0</v>
      </c>
      <c r="E1788" s="35">
        <v>0</v>
      </c>
      <c r="F1788" s="35">
        <v>0</v>
      </c>
      <c r="G1788" s="35">
        <v>0</v>
      </c>
      <c r="H1788" s="35">
        <v>7298.38</v>
      </c>
      <c r="I1788" s="35">
        <v>0</v>
      </c>
      <c r="J1788" s="35">
        <v>0</v>
      </c>
      <c r="K1788" s="35">
        <v>0</v>
      </c>
      <c r="L1788" s="35">
        <v>0</v>
      </c>
      <c r="M1788" s="35">
        <v>0</v>
      </c>
      <c r="N1788" s="35">
        <v>-7298.38</v>
      </c>
      <c r="O1788" s="35">
        <v>0</v>
      </c>
      <c r="P1788" s="36">
        <v>0</v>
      </c>
      <c r="Q1788" s="35">
        <v>0</v>
      </c>
      <c r="R1788" s="35">
        <v>0</v>
      </c>
      <c r="S1788" s="35">
        <v>4098.38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6">
        <v>4098.38</v>
      </c>
      <c r="AD1788" s="33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42"/>
    </row>
    <row r="1789" spans="1:42" hidden="1" x14ac:dyDescent="0.3">
      <c r="A1789" s="30" t="s">
        <v>108</v>
      </c>
      <c r="B1789" s="41" t="s">
        <v>542</v>
      </c>
      <c r="C1789" s="32">
        <v>4098.38</v>
      </c>
      <c r="D1789" s="35">
        <v>0</v>
      </c>
      <c r="E1789" s="35">
        <v>0</v>
      </c>
      <c r="F1789" s="35">
        <v>0</v>
      </c>
      <c r="G1789" s="35">
        <v>0</v>
      </c>
      <c r="H1789" s="35">
        <v>7298.38</v>
      </c>
      <c r="I1789" s="35">
        <v>0</v>
      </c>
      <c r="J1789" s="35">
        <v>0</v>
      </c>
      <c r="K1789" s="35">
        <v>0</v>
      </c>
      <c r="L1789" s="35">
        <v>0</v>
      </c>
      <c r="M1789" s="35">
        <v>0</v>
      </c>
      <c r="N1789" s="35">
        <v>-7298.38</v>
      </c>
      <c r="O1789" s="35">
        <v>0</v>
      </c>
      <c r="P1789" s="36">
        <v>0</v>
      </c>
      <c r="Q1789" s="35">
        <v>0</v>
      </c>
      <c r="R1789" s="35">
        <v>0</v>
      </c>
      <c r="S1789" s="35">
        <v>4098.38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6">
        <v>4098.38</v>
      </c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42"/>
    </row>
    <row r="1790" spans="1:42" hidden="1" x14ac:dyDescent="0.3">
      <c r="A1790" s="30" t="s">
        <v>108</v>
      </c>
      <c r="B1790" s="44" t="s">
        <v>290</v>
      </c>
      <c r="C1790" s="32">
        <v>395184.76</v>
      </c>
      <c r="D1790" s="35">
        <v>0</v>
      </c>
      <c r="E1790" s="35">
        <v>0</v>
      </c>
      <c r="F1790" s="35">
        <v>0</v>
      </c>
      <c r="G1790" s="35">
        <v>0</v>
      </c>
      <c r="H1790" s="35">
        <v>144766.82</v>
      </c>
      <c r="I1790" s="35">
        <v>0</v>
      </c>
      <c r="J1790" s="35">
        <v>0</v>
      </c>
      <c r="K1790" s="35">
        <v>0</v>
      </c>
      <c r="L1790" s="35">
        <v>0</v>
      </c>
      <c r="M1790" s="35">
        <v>0</v>
      </c>
      <c r="N1790" s="35">
        <v>-144766.82</v>
      </c>
      <c r="O1790" s="35">
        <v>0</v>
      </c>
      <c r="P1790" s="36">
        <v>0</v>
      </c>
      <c r="Q1790" s="35">
        <v>0</v>
      </c>
      <c r="R1790" s="35">
        <v>0</v>
      </c>
      <c r="S1790" s="35">
        <v>395184.76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6">
        <v>395184.76</v>
      </c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42"/>
    </row>
    <row r="1791" spans="1:42" hidden="1" x14ac:dyDescent="0.3">
      <c r="A1791" s="30" t="s">
        <v>108</v>
      </c>
      <c r="B1791" s="41" t="s">
        <v>404</v>
      </c>
      <c r="C1791" s="32">
        <v>282039.08</v>
      </c>
      <c r="D1791" s="35">
        <v>0</v>
      </c>
      <c r="E1791" s="35">
        <v>0</v>
      </c>
      <c r="F1791" s="35">
        <v>0</v>
      </c>
      <c r="G1791" s="35">
        <v>0</v>
      </c>
      <c r="H1791" s="35">
        <v>107468.76</v>
      </c>
      <c r="I1791" s="35">
        <v>0</v>
      </c>
      <c r="J1791" s="35">
        <v>0</v>
      </c>
      <c r="K1791" s="35">
        <v>0</v>
      </c>
      <c r="L1791" s="35">
        <v>0</v>
      </c>
      <c r="M1791" s="35">
        <v>0</v>
      </c>
      <c r="N1791" s="35">
        <v>-107468.76</v>
      </c>
      <c r="O1791" s="35">
        <v>0</v>
      </c>
      <c r="P1791" s="36">
        <v>0</v>
      </c>
      <c r="Q1791" s="35">
        <v>0</v>
      </c>
      <c r="R1791" s="35">
        <v>0</v>
      </c>
      <c r="S1791" s="35">
        <v>282039.08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0</v>
      </c>
      <c r="AA1791" s="35">
        <v>0</v>
      </c>
      <c r="AB1791" s="35">
        <v>0</v>
      </c>
      <c r="AC1791" s="36">
        <v>282039.08</v>
      </c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42"/>
    </row>
    <row r="1792" spans="1:42" hidden="1" x14ac:dyDescent="0.3">
      <c r="A1792" s="30" t="s">
        <v>108</v>
      </c>
      <c r="B1792" s="41" t="s">
        <v>294</v>
      </c>
      <c r="C1792" s="32">
        <v>47.75</v>
      </c>
      <c r="D1792" s="33"/>
      <c r="E1792" s="33"/>
      <c r="F1792" s="33"/>
      <c r="G1792" s="33"/>
      <c r="H1792" s="33"/>
      <c r="I1792" s="33"/>
      <c r="J1792" s="33"/>
      <c r="K1792" s="33"/>
      <c r="L1792" s="33"/>
      <c r="M1792" s="33"/>
      <c r="N1792" s="33"/>
      <c r="O1792" s="33"/>
      <c r="P1792" s="34"/>
      <c r="Q1792" s="35">
        <v>0</v>
      </c>
      <c r="R1792" s="35">
        <v>0</v>
      </c>
      <c r="S1792" s="35">
        <v>47.75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0</v>
      </c>
      <c r="AA1792" s="35">
        <v>0</v>
      </c>
      <c r="AB1792" s="35">
        <v>0</v>
      </c>
      <c r="AC1792" s="36">
        <v>47.75</v>
      </c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42"/>
    </row>
    <row r="1793" spans="1:42" hidden="1" x14ac:dyDescent="0.3">
      <c r="A1793" s="30" t="s">
        <v>108</v>
      </c>
      <c r="B1793" s="45" t="s">
        <v>316</v>
      </c>
      <c r="C1793" s="32">
        <v>80049.87</v>
      </c>
      <c r="D1793" s="35">
        <v>0</v>
      </c>
      <c r="E1793" s="35">
        <v>0</v>
      </c>
      <c r="F1793" s="35">
        <v>0</v>
      </c>
      <c r="G1793" s="35">
        <v>0</v>
      </c>
      <c r="H1793" s="35">
        <v>8910</v>
      </c>
      <c r="I1793" s="35">
        <v>0</v>
      </c>
      <c r="J1793" s="35">
        <v>0</v>
      </c>
      <c r="K1793" s="35">
        <v>0</v>
      </c>
      <c r="L1793" s="35">
        <v>0</v>
      </c>
      <c r="M1793" s="35">
        <v>0</v>
      </c>
      <c r="N1793" s="35">
        <v>-8910</v>
      </c>
      <c r="O1793" s="35">
        <v>0</v>
      </c>
      <c r="P1793" s="36">
        <v>0</v>
      </c>
      <c r="Q1793" s="35">
        <v>0</v>
      </c>
      <c r="R1793" s="35">
        <v>0</v>
      </c>
      <c r="S1793" s="35">
        <v>80049.87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6">
        <v>80049.87</v>
      </c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42"/>
    </row>
    <row r="1794" spans="1:42" hidden="1" x14ac:dyDescent="0.3">
      <c r="A1794" s="30" t="s">
        <v>108</v>
      </c>
      <c r="B1794" s="41" t="s">
        <v>317</v>
      </c>
      <c r="C1794" s="32">
        <v>80049.87</v>
      </c>
      <c r="D1794" s="35">
        <v>0</v>
      </c>
      <c r="E1794" s="35">
        <v>0</v>
      </c>
      <c r="F1794" s="35">
        <v>0</v>
      </c>
      <c r="G1794" s="35">
        <v>0</v>
      </c>
      <c r="H1794" s="35">
        <v>8910</v>
      </c>
      <c r="I1794" s="35">
        <v>0</v>
      </c>
      <c r="J1794" s="35">
        <v>0</v>
      </c>
      <c r="K1794" s="35">
        <v>0</v>
      </c>
      <c r="L1794" s="35">
        <v>0</v>
      </c>
      <c r="M1794" s="35">
        <v>0</v>
      </c>
      <c r="N1794" s="35">
        <v>-8910</v>
      </c>
      <c r="O1794" s="35">
        <v>0</v>
      </c>
      <c r="P1794" s="36">
        <v>0</v>
      </c>
      <c r="Q1794" s="35">
        <v>0</v>
      </c>
      <c r="R1794" s="35">
        <v>0</v>
      </c>
      <c r="S1794" s="35">
        <v>80049.87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6">
        <v>80049.87</v>
      </c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42"/>
    </row>
    <row r="1795" spans="1:42" hidden="1" x14ac:dyDescent="0.3">
      <c r="A1795" s="30" t="s">
        <v>108</v>
      </c>
      <c r="B1795" s="45" t="s">
        <v>318</v>
      </c>
      <c r="C1795" s="32">
        <v>4660</v>
      </c>
      <c r="D1795" s="33"/>
      <c r="E1795" s="33"/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4"/>
      <c r="Q1795" s="35">
        <v>0</v>
      </c>
      <c r="R1795" s="35">
        <v>0</v>
      </c>
      <c r="S1795" s="35">
        <v>4660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6">
        <v>4660</v>
      </c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42"/>
    </row>
    <row r="1796" spans="1:42" hidden="1" x14ac:dyDescent="0.3">
      <c r="A1796" s="30" t="s">
        <v>108</v>
      </c>
      <c r="B1796" s="41" t="s">
        <v>422</v>
      </c>
      <c r="C1796" s="32">
        <v>4660</v>
      </c>
      <c r="D1796" s="33"/>
      <c r="E1796" s="33"/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4"/>
      <c r="Q1796" s="35">
        <v>0</v>
      </c>
      <c r="R1796" s="35">
        <v>0</v>
      </c>
      <c r="S1796" s="35">
        <v>4660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6">
        <v>4660</v>
      </c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42"/>
    </row>
    <row r="1797" spans="1:42" hidden="1" x14ac:dyDescent="0.3">
      <c r="A1797" s="30" t="s">
        <v>108</v>
      </c>
      <c r="B1797" s="45" t="s">
        <v>320</v>
      </c>
      <c r="C1797" s="32">
        <v>28388.06</v>
      </c>
      <c r="D1797" s="35">
        <v>0</v>
      </c>
      <c r="E1797" s="35">
        <v>0</v>
      </c>
      <c r="F1797" s="35">
        <v>0</v>
      </c>
      <c r="G1797" s="35">
        <v>0</v>
      </c>
      <c r="H1797" s="35">
        <v>28388.06</v>
      </c>
      <c r="I1797" s="35">
        <v>0</v>
      </c>
      <c r="J1797" s="35">
        <v>0</v>
      </c>
      <c r="K1797" s="35">
        <v>0</v>
      </c>
      <c r="L1797" s="35">
        <v>0</v>
      </c>
      <c r="M1797" s="35">
        <v>0</v>
      </c>
      <c r="N1797" s="35">
        <v>-28388.06</v>
      </c>
      <c r="O1797" s="35">
        <v>0</v>
      </c>
      <c r="P1797" s="36">
        <v>0</v>
      </c>
      <c r="Q1797" s="35">
        <v>0</v>
      </c>
      <c r="R1797" s="35">
        <v>0</v>
      </c>
      <c r="S1797" s="35">
        <v>28388.06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6">
        <v>28388.06</v>
      </c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42"/>
    </row>
    <row r="1798" spans="1:42" hidden="1" x14ac:dyDescent="0.3">
      <c r="A1798" s="30" t="s">
        <v>108</v>
      </c>
      <c r="B1798" s="41" t="s">
        <v>321</v>
      </c>
      <c r="C1798" s="32">
        <v>28388.06</v>
      </c>
      <c r="D1798" s="35">
        <v>0</v>
      </c>
      <c r="E1798" s="35">
        <v>0</v>
      </c>
      <c r="F1798" s="35">
        <v>0</v>
      </c>
      <c r="G1798" s="35">
        <v>0</v>
      </c>
      <c r="H1798" s="35">
        <v>28388.06</v>
      </c>
      <c r="I1798" s="35">
        <v>0</v>
      </c>
      <c r="J1798" s="35">
        <v>0</v>
      </c>
      <c r="K1798" s="35">
        <v>0</v>
      </c>
      <c r="L1798" s="35">
        <v>0</v>
      </c>
      <c r="M1798" s="35">
        <v>0</v>
      </c>
      <c r="N1798" s="35">
        <v>-28388.06</v>
      </c>
      <c r="O1798" s="35">
        <v>0</v>
      </c>
      <c r="P1798" s="36">
        <v>0</v>
      </c>
      <c r="Q1798" s="35">
        <v>0</v>
      </c>
      <c r="R1798" s="35">
        <v>0</v>
      </c>
      <c r="S1798" s="35">
        <v>28388.06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6">
        <v>28388.06</v>
      </c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42"/>
    </row>
    <row r="1799" spans="1:42" hidden="1" x14ac:dyDescent="0.3">
      <c r="A1799" s="30" t="s">
        <v>108</v>
      </c>
      <c r="B1799" s="44" t="s">
        <v>231</v>
      </c>
      <c r="C1799" s="32">
        <v>252143.91</v>
      </c>
      <c r="D1799" s="35">
        <v>0</v>
      </c>
      <c r="E1799" s="35">
        <v>0</v>
      </c>
      <c r="F1799" s="35">
        <v>0</v>
      </c>
      <c r="G1799" s="35">
        <v>0</v>
      </c>
      <c r="H1799" s="35">
        <v>121532.59</v>
      </c>
      <c r="I1799" s="35">
        <v>0</v>
      </c>
      <c r="J1799" s="35">
        <v>0</v>
      </c>
      <c r="K1799" s="35">
        <v>0</v>
      </c>
      <c r="L1799" s="35">
        <v>0</v>
      </c>
      <c r="M1799" s="35">
        <v>0</v>
      </c>
      <c r="N1799" s="35">
        <v>-121532.59</v>
      </c>
      <c r="O1799" s="35">
        <v>0</v>
      </c>
      <c r="P1799" s="36">
        <v>0</v>
      </c>
      <c r="Q1799" s="35">
        <v>0</v>
      </c>
      <c r="R1799" s="35">
        <v>0</v>
      </c>
      <c r="S1799" s="35">
        <v>252143.91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6">
        <v>252143.91</v>
      </c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42"/>
    </row>
    <row r="1800" spans="1:42" hidden="1" x14ac:dyDescent="0.3">
      <c r="A1800" s="30" t="s">
        <v>108</v>
      </c>
      <c r="B1800" s="41" t="s">
        <v>250</v>
      </c>
      <c r="C1800" s="32">
        <v>180452.35</v>
      </c>
      <c r="D1800" s="35">
        <v>0</v>
      </c>
      <c r="E1800" s="35">
        <v>0</v>
      </c>
      <c r="F1800" s="35">
        <v>0</v>
      </c>
      <c r="G1800" s="35">
        <v>0</v>
      </c>
      <c r="H1800" s="35">
        <v>81341.16</v>
      </c>
      <c r="I1800" s="35">
        <v>0</v>
      </c>
      <c r="J1800" s="35">
        <v>0</v>
      </c>
      <c r="K1800" s="35">
        <v>0</v>
      </c>
      <c r="L1800" s="35">
        <v>0</v>
      </c>
      <c r="M1800" s="35">
        <v>0</v>
      </c>
      <c r="N1800" s="35">
        <v>-81341.16</v>
      </c>
      <c r="O1800" s="35">
        <v>0</v>
      </c>
      <c r="P1800" s="36">
        <v>0</v>
      </c>
      <c r="Q1800" s="35">
        <v>0</v>
      </c>
      <c r="R1800" s="35">
        <v>0</v>
      </c>
      <c r="S1800" s="35">
        <v>180452.35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6">
        <v>180452.35</v>
      </c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42"/>
    </row>
    <row r="1801" spans="1:42" hidden="1" x14ac:dyDescent="0.3">
      <c r="A1801" s="30" t="s">
        <v>108</v>
      </c>
      <c r="B1801" s="41" t="s">
        <v>251</v>
      </c>
      <c r="C1801" s="32">
        <v>6529.21</v>
      </c>
      <c r="D1801" s="33"/>
      <c r="E1801" s="33"/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4"/>
      <c r="Q1801" s="35">
        <v>0</v>
      </c>
      <c r="R1801" s="35">
        <v>0</v>
      </c>
      <c r="S1801" s="35">
        <v>6529.21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6">
        <v>6529.21</v>
      </c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42"/>
    </row>
    <row r="1802" spans="1:42" hidden="1" x14ac:dyDescent="0.3">
      <c r="A1802" s="30" t="s">
        <v>108</v>
      </c>
      <c r="B1802" s="41" t="s">
        <v>232</v>
      </c>
      <c r="C1802" s="32">
        <v>65162.35</v>
      </c>
      <c r="D1802" s="35">
        <v>0</v>
      </c>
      <c r="E1802" s="35">
        <v>0</v>
      </c>
      <c r="F1802" s="35">
        <v>0</v>
      </c>
      <c r="G1802" s="35">
        <v>0</v>
      </c>
      <c r="H1802" s="35">
        <v>40191.43</v>
      </c>
      <c r="I1802" s="35">
        <v>0</v>
      </c>
      <c r="J1802" s="35">
        <v>0</v>
      </c>
      <c r="K1802" s="35">
        <v>0</v>
      </c>
      <c r="L1802" s="35">
        <v>0</v>
      </c>
      <c r="M1802" s="35">
        <v>0</v>
      </c>
      <c r="N1802" s="35">
        <v>-40191.43</v>
      </c>
      <c r="O1802" s="35">
        <v>0</v>
      </c>
      <c r="P1802" s="36">
        <v>0</v>
      </c>
      <c r="Q1802" s="35">
        <v>0</v>
      </c>
      <c r="R1802" s="35">
        <v>0</v>
      </c>
      <c r="S1802" s="35">
        <v>65162.35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6">
        <v>65162.35</v>
      </c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42"/>
    </row>
    <row r="1803" spans="1:42" hidden="1" x14ac:dyDescent="0.3">
      <c r="A1803" s="30" t="s">
        <v>108</v>
      </c>
      <c r="B1803" s="43" t="s">
        <v>233</v>
      </c>
      <c r="C1803" s="32">
        <v>7784598.3899999997</v>
      </c>
      <c r="D1803" s="35">
        <v>0</v>
      </c>
      <c r="E1803" s="35">
        <v>0</v>
      </c>
      <c r="F1803" s="35">
        <v>0</v>
      </c>
      <c r="G1803" s="35">
        <v>0</v>
      </c>
      <c r="H1803" s="35">
        <v>4897359.54</v>
      </c>
      <c r="I1803" s="35">
        <v>0</v>
      </c>
      <c r="J1803" s="35">
        <v>0</v>
      </c>
      <c r="K1803" s="35">
        <v>898590.32</v>
      </c>
      <c r="L1803" s="35">
        <v>0</v>
      </c>
      <c r="M1803" s="35">
        <v>0</v>
      </c>
      <c r="N1803" s="35">
        <v>-12366.54</v>
      </c>
      <c r="O1803" s="35">
        <v>-224178.81</v>
      </c>
      <c r="P1803" s="36">
        <v>5559404.5099999998</v>
      </c>
      <c r="Q1803" s="35">
        <v>0</v>
      </c>
      <c r="R1803" s="35">
        <v>0</v>
      </c>
      <c r="S1803" s="35">
        <v>2225193.88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6">
        <v>2225193.88</v>
      </c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42"/>
    </row>
    <row r="1804" spans="1:42" hidden="1" x14ac:dyDescent="0.3">
      <c r="A1804" s="30" t="s">
        <v>108</v>
      </c>
      <c r="B1804" s="44" t="s">
        <v>234</v>
      </c>
      <c r="C1804" s="32">
        <v>5041055.95</v>
      </c>
      <c r="D1804" s="35">
        <v>0</v>
      </c>
      <c r="E1804" s="35">
        <v>0</v>
      </c>
      <c r="F1804" s="35">
        <v>0</v>
      </c>
      <c r="G1804" s="35">
        <v>0</v>
      </c>
      <c r="H1804" s="35">
        <v>2955617.34</v>
      </c>
      <c r="I1804" s="35">
        <v>0</v>
      </c>
      <c r="J1804" s="35">
        <v>0</v>
      </c>
      <c r="K1804" s="35">
        <v>898590.32</v>
      </c>
      <c r="L1804" s="35">
        <v>0</v>
      </c>
      <c r="M1804" s="35">
        <v>0</v>
      </c>
      <c r="N1804" s="35">
        <v>-66905.55</v>
      </c>
      <c r="O1804" s="35">
        <v>-224178.81</v>
      </c>
      <c r="P1804" s="36">
        <v>3563123.3</v>
      </c>
      <c r="Q1804" s="35">
        <v>0</v>
      </c>
      <c r="R1804" s="35">
        <v>0</v>
      </c>
      <c r="S1804" s="35">
        <v>1477932.65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6">
        <v>1477932.65</v>
      </c>
      <c r="AD1804" s="33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42"/>
    </row>
    <row r="1805" spans="1:42" hidden="1" x14ac:dyDescent="0.3">
      <c r="A1805" s="30" t="s">
        <v>108</v>
      </c>
      <c r="B1805" s="41" t="s">
        <v>235</v>
      </c>
      <c r="C1805" s="32">
        <v>4062840.02</v>
      </c>
      <c r="D1805" s="35">
        <v>0</v>
      </c>
      <c r="E1805" s="35">
        <v>0</v>
      </c>
      <c r="F1805" s="35">
        <v>0</v>
      </c>
      <c r="G1805" s="35">
        <v>0</v>
      </c>
      <c r="H1805" s="35">
        <v>2469883.96</v>
      </c>
      <c r="I1805" s="35">
        <v>0</v>
      </c>
      <c r="J1805" s="35">
        <v>0</v>
      </c>
      <c r="K1805" s="35">
        <v>700622.06</v>
      </c>
      <c r="L1805" s="35">
        <v>0</v>
      </c>
      <c r="M1805" s="35">
        <v>0</v>
      </c>
      <c r="N1805" s="35">
        <v>-66905.23</v>
      </c>
      <c r="O1805" s="35">
        <v>-189728.7</v>
      </c>
      <c r="P1805" s="36">
        <v>2913872.09</v>
      </c>
      <c r="Q1805" s="35">
        <v>0</v>
      </c>
      <c r="R1805" s="35">
        <v>0</v>
      </c>
      <c r="S1805" s="35">
        <v>1148967.93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6">
        <v>1148967.93</v>
      </c>
      <c r="AD1805" s="33"/>
      <c r="AE1805" s="33"/>
      <c r="AF1805" s="33"/>
      <c r="AG1805" s="33"/>
      <c r="AH1805" s="33"/>
      <c r="AI1805" s="33"/>
      <c r="AJ1805" s="33"/>
      <c r="AK1805" s="33"/>
      <c r="AL1805" s="33"/>
      <c r="AM1805" s="33"/>
      <c r="AN1805" s="33"/>
      <c r="AO1805" s="33"/>
      <c r="AP1805" s="42"/>
    </row>
    <row r="1806" spans="1:42" hidden="1" x14ac:dyDescent="0.3">
      <c r="A1806" s="30" t="s">
        <v>108</v>
      </c>
      <c r="B1806" s="41" t="s">
        <v>236</v>
      </c>
      <c r="C1806" s="32">
        <v>978215.93</v>
      </c>
      <c r="D1806" s="35">
        <v>0</v>
      </c>
      <c r="E1806" s="35">
        <v>0</v>
      </c>
      <c r="F1806" s="35">
        <v>0</v>
      </c>
      <c r="G1806" s="35">
        <v>0</v>
      </c>
      <c r="H1806" s="35">
        <v>485733.38</v>
      </c>
      <c r="I1806" s="35">
        <v>0</v>
      </c>
      <c r="J1806" s="35">
        <v>0</v>
      </c>
      <c r="K1806" s="35">
        <v>197968.26</v>
      </c>
      <c r="L1806" s="35">
        <v>0</v>
      </c>
      <c r="M1806" s="35">
        <v>0</v>
      </c>
      <c r="N1806" s="35">
        <v>-0.32</v>
      </c>
      <c r="O1806" s="35">
        <v>-34450.11</v>
      </c>
      <c r="P1806" s="36">
        <v>649251.21</v>
      </c>
      <c r="Q1806" s="35">
        <v>0</v>
      </c>
      <c r="R1806" s="35">
        <v>0</v>
      </c>
      <c r="S1806" s="35">
        <v>328964.71999999997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6">
        <v>328964.71999999997</v>
      </c>
      <c r="AD1806" s="33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42"/>
    </row>
    <row r="1807" spans="1:42" hidden="1" x14ac:dyDescent="0.3">
      <c r="A1807" s="30" t="s">
        <v>108</v>
      </c>
      <c r="B1807" s="44" t="s">
        <v>237</v>
      </c>
      <c r="C1807" s="32">
        <v>2743542.44</v>
      </c>
      <c r="D1807" s="35">
        <v>0</v>
      </c>
      <c r="E1807" s="35">
        <v>0</v>
      </c>
      <c r="F1807" s="35">
        <v>0</v>
      </c>
      <c r="G1807" s="35">
        <v>0</v>
      </c>
      <c r="H1807" s="35">
        <v>1941742.2</v>
      </c>
      <c r="I1807" s="35">
        <v>0</v>
      </c>
      <c r="J1807" s="35">
        <v>0</v>
      </c>
      <c r="K1807" s="35">
        <v>0</v>
      </c>
      <c r="L1807" s="35">
        <v>0</v>
      </c>
      <c r="M1807" s="35">
        <v>0</v>
      </c>
      <c r="N1807" s="35">
        <v>54539.01</v>
      </c>
      <c r="O1807" s="35">
        <v>0</v>
      </c>
      <c r="P1807" s="36">
        <v>1996281.21</v>
      </c>
      <c r="Q1807" s="35">
        <v>0</v>
      </c>
      <c r="R1807" s="35">
        <v>0</v>
      </c>
      <c r="S1807" s="35">
        <v>747261.23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6">
        <v>747261.23</v>
      </c>
      <c r="AD1807" s="33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42"/>
    </row>
    <row r="1808" spans="1:42" hidden="1" x14ac:dyDescent="0.3">
      <c r="A1808" s="30" t="s">
        <v>108</v>
      </c>
      <c r="B1808" s="41" t="s">
        <v>238</v>
      </c>
      <c r="C1808" s="32">
        <v>2518111.85</v>
      </c>
      <c r="D1808" s="35">
        <v>0</v>
      </c>
      <c r="E1808" s="35">
        <v>0</v>
      </c>
      <c r="F1808" s="35">
        <v>0</v>
      </c>
      <c r="G1808" s="35">
        <v>0</v>
      </c>
      <c r="H1808" s="35">
        <v>1728718.11</v>
      </c>
      <c r="I1808" s="35">
        <v>0</v>
      </c>
      <c r="J1808" s="35">
        <v>0</v>
      </c>
      <c r="K1808" s="35">
        <v>0</v>
      </c>
      <c r="L1808" s="35">
        <v>0</v>
      </c>
      <c r="M1808" s="35">
        <v>0</v>
      </c>
      <c r="N1808" s="35">
        <v>121640.35</v>
      </c>
      <c r="O1808" s="35">
        <v>0</v>
      </c>
      <c r="P1808" s="36">
        <v>1850358.46</v>
      </c>
      <c r="Q1808" s="35">
        <v>0</v>
      </c>
      <c r="R1808" s="35">
        <v>0</v>
      </c>
      <c r="S1808" s="35">
        <v>667753.39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6">
        <v>667753.39</v>
      </c>
      <c r="AD1808" s="33"/>
      <c r="AE1808" s="33"/>
      <c r="AF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42"/>
    </row>
    <row r="1809" spans="1:42" hidden="1" x14ac:dyDescent="0.3">
      <c r="A1809" s="30" t="s">
        <v>108</v>
      </c>
      <c r="B1809" s="41" t="s">
        <v>239</v>
      </c>
      <c r="C1809" s="32">
        <v>225430.59</v>
      </c>
      <c r="D1809" s="35">
        <v>0</v>
      </c>
      <c r="E1809" s="35">
        <v>0</v>
      </c>
      <c r="F1809" s="35">
        <v>0</v>
      </c>
      <c r="G1809" s="35">
        <v>0</v>
      </c>
      <c r="H1809" s="35">
        <v>213024.09</v>
      </c>
      <c r="I1809" s="35">
        <v>0</v>
      </c>
      <c r="J1809" s="35">
        <v>0</v>
      </c>
      <c r="K1809" s="35">
        <v>0</v>
      </c>
      <c r="L1809" s="35">
        <v>0</v>
      </c>
      <c r="M1809" s="35">
        <v>0</v>
      </c>
      <c r="N1809" s="35">
        <v>-67101.34</v>
      </c>
      <c r="O1809" s="35">
        <v>0</v>
      </c>
      <c r="P1809" s="36">
        <v>145922.75</v>
      </c>
      <c r="Q1809" s="35">
        <v>0</v>
      </c>
      <c r="R1809" s="35">
        <v>0</v>
      </c>
      <c r="S1809" s="35">
        <v>79507.839999999997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6">
        <v>79507.839999999997</v>
      </c>
      <c r="AD1809" s="33"/>
      <c r="AE1809" s="33"/>
      <c r="AF1809" s="33"/>
      <c r="AG1809" s="33"/>
      <c r="AH1809" s="33"/>
      <c r="AI1809" s="33"/>
      <c r="AJ1809" s="33"/>
      <c r="AK1809" s="33"/>
      <c r="AL1809" s="33"/>
      <c r="AM1809" s="33"/>
      <c r="AN1809" s="33"/>
      <c r="AO1809" s="33"/>
      <c r="AP1809" s="42"/>
    </row>
    <row r="1810" spans="1:42" hidden="1" x14ac:dyDescent="0.3">
      <c r="A1810" s="30" t="s">
        <v>108</v>
      </c>
      <c r="B1810" s="39" t="s">
        <v>240</v>
      </c>
      <c r="C1810" s="32">
        <v>-12969401.92</v>
      </c>
      <c r="D1810" s="35">
        <v>0</v>
      </c>
      <c r="E1810" s="35">
        <v>0</v>
      </c>
      <c r="F1810" s="35">
        <v>0</v>
      </c>
      <c r="G1810" s="35">
        <v>0</v>
      </c>
      <c r="H1810" s="35">
        <v>-5198784.74</v>
      </c>
      <c r="I1810" s="35">
        <v>0</v>
      </c>
      <c r="J1810" s="35">
        <v>0</v>
      </c>
      <c r="K1810" s="35">
        <v>-3724856.51</v>
      </c>
      <c r="L1810" s="35">
        <v>0</v>
      </c>
      <c r="M1810" s="35">
        <v>0</v>
      </c>
      <c r="N1810" s="35">
        <v>-197647.98</v>
      </c>
      <c r="O1810" s="35">
        <v>353552.4</v>
      </c>
      <c r="P1810" s="36">
        <v>-8767736.8300000001</v>
      </c>
      <c r="Q1810" s="35">
        <v>0</v>
      </c>
      <c r="R1810" s="35">
        <v>0</v>
      </c>
      <c r="S1810" s="35">
        <v>-4201665.09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6">
        <v>-4201665.09</v>
      </c>
      <c r="AD1810" s="33"/>
      <c r="AE1810" s="33"/>
      <c r="AF1810" s="33"/>
      <c r="AG1810" s="33"/>
      <c r="AH1810" s="33"/>
      <c r="AI1810" s="33"/>
      <c r="AJ1810" s="33"/>
      <c r="AK1810" s="33"/>
      <c r="AL1810" s="33"/>
      <c r="AM1810" s="33"/>
      <c r="AN1810" s="33"/>
      <c r="AO1810" s="33"/>
      <c r="AP1810" s="42"/>
    </row>
    <row r="1811" spans="1:42" hidden="1" x14ac:dyDescent="0.3">
      <c r="A1811" s="30" t="s">
        <v>108</v>
      </c>
      <c r="B1811" s="40" t="s">
        <v>241</v>
      </c>
      <c r="C1811" s="32">
        <v>-12969401.92</v>
      </c>
      <c r="D1811" s="35">
        <v>0</v>
      </c>
      <c r="E1811" s="35">
        <v>0</v>
      </c>
      <c r="F1811" s="35">
        <v>0</v>
      </c>
      <c r="G1811" s="35">
        <v>0</v>
      </c>
      <c r="H1811" s="35">
        <v>-5198784.74</v>
      </c>
      <c r="I1811" s="35">
        <v>0</v>
      </c>
      <c r="J1811" s="35">
        <v>0</v>
      </c>
      <c r="K1811" s="35">
        <v>-3724856.51</v>
      </c>
      <c r="L1811" s="35">
        <v>0</v>
      </c>
      <c r="M1811" s="35">
        <v>0</v>
      </c>
      <c r="N1811" s="35">
        <v>-197647.98</v>
      </c>
      <c r="O1811" s="35">
        <v>353552.4</v>
      </c>
      <c r="P1811" s="36">
        <v>-8767736.8300000001</v>
      </c>
      <c r="Q1811" s="35">
        <v>0</v>
      </c>
      <c r="R1811" s="35">
        <v>0</v>
      </c>
      <c r="S1811" s="35">
        <v>-4201665.09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6">
        <v>-4201665.09</v>
      </c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42"/>
    </row>
    <row r="1812" spans="1:42" hidden="1" x14ac:dyDescent="0.3">
      <c r="A1812" s="30" t="s">
        <v>108</v>
      </c>
      <c r="B1812" s="41" t="s">
        <v>242</v>
      </c>
      <c r="C1812" s="32">
        <v>-19420329.379999999</v>
      </c>
      <c r="D1812" s="35">
        <v>0</v>
      </c>
      <c r="E1812" s="35">
        <v>0</v>
      </c>
      <c r="F1812" s="35">
        <v>0</v>
      </c>
      <c r="G1812" s="35">
        <v>0</v>
      </c>
      <c r="H1812" s="35">
        <v>-5198784.74</v>
      </c>
      <c r="I1812" s="35">
        <v>0</v>
      </c>
      <c r="J1812" s="35">
        <v>0</v>
      </c>
      <c r="K1812" s="35">
        <v>-3724856.51</v>
      </c>
      <c r="L1812" s="35">
        <v>0</v>
      </c>
      <c r="M1812" s="35">
        <v>0</v>
      </c>
      <c r="N1812" s="35">
        <v>-6295023.04</v>
      </c>
      <c r="O1812" s="35">
        <v>0</v>
      </c>
      <c r="P1812" s="36">
        <v>-15218664.289999999</v>
      </c>
      <c r="Q1812" s="35">
        <v>0</v>
      </c>
      <c r="R1812" s="35">
        <v>0</v>
      </c>
      <c r="S1812" s="35">
        <v>-4201665.09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6">
        <v>-4201665.09</v>
      </c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42"/>
    </row>
    <row r="1813" spans="1:42" hidden="1" x14ac:dyDescent="0.3">
      <c r="A1813" s="30" t="s">
        <v>108</v>
      </c>
      <c r="B1813" s="41" t="s">
        <v>244</v>
      </c>
      <c r="C1813" s="32">
        <v>6450927.46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  <c r="M1813" s="35">
        <v>0</v>
      </c>
      <c r="N1813" s="35">
        <v>6097375.0599999996</v>
      </c>
      <c r="O1813" s="35">
        <v>353552.4</v>
      </c>
      <c r="P1813" s="36">
        <v>6450927.46</v>
      </c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4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42"/>
    </row>
    <row r="1814" spans="1:42" hidden="1" x14ac:dyDescent="0.3">
      <c r="A1814" s="60" t="s">
        <v>543</v>
      </c>
      <c r="B1814" s="61"/>
      <c r="C1814" s="32">
        <v>-1.8626451492309599E-9</v>
      </c>
      <c r="D1814" s="36">
        <v>0</v>
      </c>
      <c r="E1814" s="36">
        <v>0</v>
      </c>
      <c r="F1814" s="36">
        <v>0</v>
      </c>
      <c r="G1814" s="36">
        <v>0</v>
      </c>
      <c r="H1814" s="36">
        <v>-4.3655745685100602E-10</v>
      </c>
      <c r="I1814" s="36">
        <v>0</v>
      </c>
      <c r="J1814" s="36">
        <v>0</v>
      </c>
      <c r="K1814" s="36">
        <v>4.65661287307739E-10</v>
      </c>
      <c r="L1814" s="36">
        <v>0</v>
      </c>
      <c r="M1814" s="36">
        <v>0</v>
      </c>
      <c r="N1814" s="36">
        <v>-9.3132257461547893E-10</v>
      </c>
      <c r="O1814" s="36">
        <v>0</v>
      </c>
      <c r="P1814" s="36">
        <v>-1.39698386192322E-9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0</v>
      </c>
      <c r="AO1814" s="36">
        <v>0</v>
      </c>
      <c r="AP1814" s="37">
        <v>0</v>
      </c>
    </row>
    <row r="1815" spans="1:42" hidden="1" x14ac:dyDescent="0.3">
      <c r="A1815" s="30" t="s">
        <v>109</v>
      </c>
      <c r="B1815" s="31" t="s">
        <v>217</v>
      </c>
      <c r="C1815" s="32">
        <v>0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  <c r="M1815" s="35">
        <v>0</v>
      </c>
      <c r="N1815" s="35">
        <v>0</v>
      </c>
      <c r="O1815" s="35">
        <v>0</v>
      </c>
      <c r="P1815" s="36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6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0</v>
      </c>
      <c r="AO1815" s="35">
        <v>0</v>
      </c>
      <c r="AP1815" s="37">
        <v>0</v>
      </c>
    </row>
    <row r="1816" spans="1:42" hidden="1" x14ac:dyDescent="0.3">
      <c r="A1816" s="30" t="s">
        <v>109</v>
      </c>
      <c r="B1816" s="38" t="s">
        <v>218</v>
      </c>
      <c r="C1816" s="32">
        <v>0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  <c r="M1816" s="35">
        <v>0</v>
      </c>
      <c r="N1816" s="35">
        <v>0</v>
      </c>
      <c r="O1816" s="35">
        <v>0</v>
      </c>
      <c r="P1816" s="36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6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0</v>
      </c>
      <c r="AO1816" s="35">
        <v>0</v>
      </c>
      <c r="AP1816" s="37">
        <v>0</v>
      </c>
    </row>
    <row r="1817" spans="1:42" hidden="1" x14ac:dyDescent="0.3">
      <c r="A1817" s="30" t="s">
        <v>109</v>
      </c>
      <c r="B1817" s="39" t="s">
        <v>219</v>
      </c>
      <c r="C1817" s="32">
        <v>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  <c r="M1817" s="35">
        <v>0</v>
      </c>
      <c r="N1817" s="35">
        <v>0</v>
      </c>
      <c r="O1817" s="35">
        <v>0</v>
      </c>
      <c r="P1817" s="36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6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0</v>
      </c>
      <c r="AO1817" s="35">
        <v>0</v>
      </c>
      <c r="AP1817" s="37">
        <v>0</v>
      </c>
    </row>
    <row r="1818" spans="1:42" hidden="1" x14ac:dyDescent="0.3">
      <c r="A1818" s="30" t="s">
        <v>109</v>
      </c>
      <c r="B1818" s="40" t="s">
        <v>220</v>
      </c>
      <c r="C1818" s="32">
        <v>0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  <c r="M1818" s="35">
        <v>0</v>
      </c>
      <c r="N1818" s="35">
        <v>0</v>
      </c>
      <c r="O1818" s="35">
        <v>0</v>
      </c>
      <c r="P1818" s="36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0</v>
      </c>
      <c r="AA1818" s="35">
        <v>0</v>
      </c>
      <c r="AB1818" s="35">
        <v>0</v>
      </c>
      <c r="AC1818" s="36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0</v>
      </c>
      <c r="AN1818" s="35">
        <v>0</v>
      </c>
      <c r="AO1818" s="35">
        <v>0</v>
      </c>
      <c r="AP1818" s="37">
        <v>0</v>
      </c>
    </row>
    <row r="1819" spans="1:42" hidden="1" x14ac:dyDescent="0.3">
      <c r="A1819" s="30" t="s">
        <v>109</v>
      </c>
      <c r="B1819" s="41" t="s">
        <v>221</v>
      </c>
      <c r="C1819" s="32">
        <v>0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  <c r="M1819" s="35">
        <v>0</v>
      </c>
      <c r="N1819" s="35">
        <v>0</v>
      </c>
      <c r="O1819" s="35">
        <v>0</v>
      </c>
      <c r="P1819" s="36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0</v>
      </c>
      <c r="AA1819" s="35">
        <v>0</v>
      </c>
      <c r="AB1819" s="35">
        <v>0</v>
      </c>
      <c r="AC1819" s="36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0</v>
      </c>
      <c r="AN1819" s="35">
        <v>0</v>
      </c>
      <c r="AO1819" s="35">
        <v>0</v>
      </c>
      <c r="AP1819" s="37">
        <v>0</v>
      </c>
    </row>
    <row r="1820" spans="1:42" hidden="1" x14ac:dyDescent="0.3">
      <c r="A1820" s="30" t="s">
        <v>109</v>
      </c>
      <c r="B1820" s="39" t="s">
        <v>222</v>
      </c>
      <c r="C1820" s="32">
        <v>1034519.92</v>
      </c>
      <c r="D1820" s="35">
        <v>0</v>
      </c>
      <c r="E1820" s="35">
        <v>0</v>
      </c>
      <c r="F1820" s="35">
        <v>0</v>
      </c>
      <c r="G1820" s="35">
        <v>0</v>
      </c>
      <c r="H1820" s="35">
        <v>887907.3</v>
      </c>
      <c r="I1820" s="35">
        <v>0</v>
      </c>
      <c r="J1820" s="35">
        <v>0</v>
      </c>
      <c r="K1820" s="35">
        <v>0</v>
      </c>
      <c r="L1820" s="35">
        <v>0</v>
      </c>
      <c r="M1820" s="35">
        <v>0</v>
      </c>
      <c r="N1820" s="35">
        <v>0</v>
      </c>
      <c r="O1820" s="35">
        <v>0</v>
      </c>
      <c r="P1820" s="36">
        <v>887907.3</v>
      </c>
      <c r="Q1820" s="35">
        <v>0</v>
      </c>
      <c r="R1820" s="35">
        <v>0</v>
      </c>
      <c r="S1820" s="35">
        <v>146612.62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0</v>
      </c>
      <c r="AA1820" s="35">
        <v>0</v>
      </c>
      <c r="AB1820" s="35">
        <v>0</v>
      </c>
      <c r="AC1820" s="36">
        <v>146612.62</v>
      </c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42"/>
    </row>
    <row r="1821" spans="1:42" hidden="1" x14ac:dyDescent="0.3">
      <c r="A1821" s="30" t="s">
        <v>109</v>
      </c>
      <c r="B1821" s="40" t="s">
        <v>223</v>
      </c>
      <c r="C1821" s="32">
        <v>330384.40000000002</v>
      </c>
      <c r="D1821" s="35">
        <v>0</v>
      </c>
      <c r="E1821" s="35">
        <v>0</v>
      </c>
      <c r="F1821" s="35">
        <v>0</v>
      </c>
      <c r="G1821" s="35">
        <v>0</v>
      </c>
      <c r="H1821" s="35">
        <v>324907.3</v>
      </c>
      <c r="I1821" s="35">
        <v>0</v>
      </c>
      <c r="J1821" s="35">
        <v>0</v>
      </c>
      <c r="K1821" s="35">
        <v>0</v>
      </c>
      <c r="L1821" s="35">
        <v>0</v>
      </c>
      <c r="M1821" s="35">
        <v>0</v>
      </c>
      <c r="N1821" s="35">
        <v>0</v>
      </c>
      <c r="O1821" s="35">
        <v>0</v>
      </c>
      <c r="P1821" s="36">
        <v>324907.3</v>
      </c>
      <c r="Q1821" s="35">
        <v>0</v>
      </c>
      <c r="R1821" s="35">
        <v>0</v>
      </c>
      <c r="S1821" s="35">
        <v>5477.1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6">
        <v>5477.1</v>
      </c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42"/>
    </row>
    <row r="1822" spans="1:42" hidden="1" x14ac:dyDescent="0.3">
      <c r="A1822" s="30" t="s">
        <v>109</v>
      </c>
      <c r="B1822" s="43" t="s">
        <v>224</v>
      </c>
      <c r="C1822" s="32">
        <v>330384.40000000002</v>
      </c>
      <c r="D1822" s="35">
        <v>0</v>
      </c>
      <c r="E1822" s="35">
        <v>0</v>
      </c>
      <c r="F1822" s="35">
        <v>0</v>
      </c>
      <c r="G1822" s="35">
        <v>0</v>
      </c>
      <c r="H1822" s="35">
        <v>324907.3</v>
      </c>
      <c r="I1822" s="35">
        <v>0</v>
      </c>
      <c r="J1822" s="35">
        <v>0</v>
      </c>
      <c r="K1822" s="35">
        <v>0</v>
      </c>
      <c r="L1822" s="35">
        <v>0</v>
      </c>
      <c r="M1822" s="35">
        <v>0</v>
      </c>
      <c r="N1822" s="35">
        <v>0</v>
      </c>
      <c r="O1822" s="35">
        <v>0</v>
      </c>
      <c r="P1822" s="36">
        <v>324907.3</v>
      </c>
      <c r="Q1822" s="35">
        <v>0</v>
      </c>
      <c r="R1822" s="35">
        <v>0</v>
      </c>
      <c r="S1822" s="35">
        <v>5477.1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6">
        <v>5477.1</v>
      </c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42"/>
    </row>
    <row r="1823" spans="1:42" hidden="1" x14ac:dyDescent="0.3">
      <c r="A1823" s="30" t="s">
        <v>109</v>
      </c>
      <c r="B1823" s="41" t="s">
        <v>225</v>
      </c>
      <c r="C1823" s="32">
        <v>330384.40000000002</v>
      </c>
      <c r="D1823" s="35">
        <v>0</v>
      </c>
      <c r="E1823" s="35">
        <v>0</v>
      </c>
      <c r="F1823" s="35">
        <v>0</v>
      </c>
      <c r="G1823" s="35">
        <v>0</v>
      </c>
      <c r="H1823" s="35">
        <v>324907.3</v>
      </c>
      <c r="I1823" s="35">
        <v>0</v>
      </c>
      <c r="J1823" s="35">
        <v>0</v>
      </c>
      <c r="K1823" s="35">
        <v>0</v>
      </c>
      <c r="L1823" s="35">
        <v>0</v>
      </c>
      <c r="M1823" s="35">
        <v>0</v>
      </c>
      <c r="N1823" s="35">
        <v>0</v>
      </c>
      <c r="O1823" s="35">
        <v>0</v>
      </c>
      <c r="P1823" s="36">
        <v>324907.3</v>
      </c>
      <c r="Q1823" s="35">
        <v>0</v>
      </c>
      <c r="R1823" s="35">
        <v>0</v>
      </c>
      <c r="S1823" s="35">
        <v>5477.1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6">
        <v>5477.1</v>
      </c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42"/>
    </row>
    <row r="1824" spans="1:42" hidden="1" x14ac:dyDescent="0.3">
      <c r="A1824" s="30" t="s">
        <v>109</v>
      </c>
      <c r="B1824" s="40" t="s">
        <v>226</v>
      </c>
      <c r="C1824" s="32">
        <v>704135.52</v>
      </c>
      <c r="D1824" s="35">
        <v>0</v>
      </c>
      <c r="E1824" s="35">
        <v>0</v>
      </c>
      <c r="F1824" s="35">
        <v>0</v>
      </c>
      <c r="G1824" s="35">
        <v>0</v>
      </c>
      <c r="H1824" s="35">
        <v>563000</v>
      </c>
      <c r="I1824" s="35">
        <v>0</v>
      </c>
      <c r="J1824" s="35">
        <v>0</v>
      </c>
      <c r="K1824" s="35">
        <v>0</v>
      </c>
      <c r="L1824" s="35">
        <v>0</v>
      </c>
      <c r="M1824" s="35">
        <v>0</v>
      </c>
      <c r="N1824" s="35">
        <v>0</v>
      </c>
      <c r="O1824" s="35">
        <v>0</v>
      </c>
      <c r="P1824" s="36">
        <v>563000</v>
      </c>
      <c r="Q1824" s="35">
        <v>0</v>
      </c>
      <c r="R1824" s="35">
        <v>0</v>
      </c>
      <c r="S1824" s="35">
        <v>141135.51999999999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6">
        <v>141135.51999999999</v>
      </c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42"/>
    </row>
    <row r="1825" spans="1:42" hidden="1" x14ac:dyDescent="0.3">
      <c r="A1825" s="30" t="s">
        <v>109</v>
      </c>
      <c r="B1825" s="43" t="s">
        <v>227</v>
      </c>
      <c r="C1825" s="32">
        <v>131644.78</v>
      </c>
      <c r="D1825" s="33"/>
      <c r="E1825" s="33"/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4"/>
      <c r="Q1825" s="35">
        <v>0</v>
      </c>
      <c r="R1825" s="35">
        <v>0</v>
      </c>
      <c r="S1825" s="35">
        <v>131644.78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6">
        <v>131644.78</v>
      </c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42"/>
    </row>
    <row r="1826" spans="1:42" hidden="1" x14ac:dyDescent="0.3">
      <c r="A1826" s="30" t="s">
        <v>109</v>
      </c>
      <c r="B1826" s="44" t="s">
        <v>246</v>
      </c>
      <c r="C1826" s="32">
        <v>100707.87</v>
      </c>
      <c r="D1826" s="33"/>
      <c r="E1826" s="33"/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4"/>
      <c r="Q1826" s="35">
        <v>0</v>
      </c>
      <c r="R1826" s="35">
        <v>0</v>
      </c>
      <c r="S1826" s="35">
        <v>100707.87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6">
        <v>100707.87</v>
      </c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42"/>
    </row>
    <row r="1827" spans="1:42" hidden="1" x14ac:dyDescent="0.3">
      <c r="A1827" s="30" t="s">
        <v>109</v>
      </c>
      <c r="B1827" s="45" t="s">
        <v>253</v>
      </c>
      <c r="C1827" s="32">
        <v>100707.87</v>
      </c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4"/>
      <c r="Q1827" s="35">
        <v>0</v>
      </c>
      <c r="R1827" s="35">
        <v>0</v>
      </c>
      <c r="S1827" s="35">
        <v>100707.87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6">
        <v>100707.87</v>
      </c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42"/>
    </row>
    <row r="1828" spans="1:42" hidden="1" x14ac:dyDescent="0.3">
      <c r="A1828" s="30" t="s">
        <v>109</v>
      </c>
      <c r="B1828" s="46" t="s">
        <v>303</v>
      </c>
      <c r="C1828" s="32">
        <v>100707.87</v>
      </c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4"/>
      <c r="Q1828" s="35">
        <v>0</v>
      </c>
      <c r="R1828" s="35">
        <v>0</v>
      </c>
      <c r="S1828" s="35">
        <v>100707.87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0</v>
      </c>
      <c r="AA1828" s="35">
        <v>0</v>
      </c>
      <c r="AB1828" s="35">
        <v>0</v>
      </c>
      <c r="AC1828" s="36">
        <v>100707.87</v>
      </c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42"/>
    </row>
    <row r="1829" spans="1:42" hidden="1" x14ac:dyDescent="0.3">
      <c r="A1829" s="30" t="s">
        <v>109</v>
      </c>
      <c r="B1829" s="41" t="s">
        <v>304</v>
      </c>
      <c r="C1829" s="32">
        <v>100707.87</v>
      </c>
      <c r="D1829" s="33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4"/>
      <c r="Q1829" s="35">
        <v>0</v>
      </c>
      <c r="R1829" s="35">
        <v>0</v>
      </c>
      <c r="S1829" s="35">
        <v>100707.87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6">
        <v>100707.87</v>
      </c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42"/>
    </row>
    <row r="1830" spans="1:42" hidden="1" x14ac:dyDescent="0.3">
      <c r="A1830" s="30" t="s">
        <v>109</v>
      </c>
      <c r="B1830" s="44" t="s">
        <v>290</v>
      </c>
      <c r="C1830" s="32">
        <v>30936.91</v>
      </c>
      <c r="D1830" s="33"/>
      <c r="E1830" s="33"/>
      <c r="F1830" s="33"/>
      <c r="G1830" s="33"/>
      <c r="H1830" s="33"/>
      <c r="I1830" s="33"/>
      <c r="J1830" s="33"/>
      <c r="K1830" s="33"/>
      <c r="L1830" s="33"/>
      <c r="M1830" s="33"/>
      <c r="N1830" s="33"/>
      <c r="O1830" s="33"/>
      <c r="P1830" s="34"/>
      <c r="Q1830" s="35">
        <v>0</v>
      </c>
      <c r="R1830" s="35">
        <v>0</v>
      </c>
      <c r="S1830" s="35">
        <v>30936.91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0</v>
      </c>
      <c r="AA1830" s="35">
        <v>0</v>
      </c>
      <c r="AB1830" s="35">
        <v>0</v>
      </c>
      <c r="AC1830" s="36">
        <v>30936.91</v>
      </c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42"/>
    </row>
    <row r="1831" spans="1:42" hidden="1" x14ac:dyDescent="0.3">
      <c r="A1831" s="30" t="s">
        <v>109</v>
      </c>
      <c r="B1831" s="45" t="s">
        <v>342</v>
      </c>
      <c r="C1831" s="32">
        <v>21709.02</v>
      </c>
      <c r="D1831" s="33"/>
      <c r="E1831" s="33"/>
      <c r="F1831" s="33"/>
      <c r="G1831" s="33"/>
      <c r="H1831" s="33"/>
      <c r="I1831" s="33"/>
      <c r="J1831" s="33"/>
      <c r="K1831" s="33"/>
      <c r="L1831" s="33"/>
      <c r="M1831" s="33"/>
      <c r="N1831" s="33"/>
      <c r="O1831" s="33"/>
      <c r="P1831" s="34"/>
      <c r="Q1831" s="35">
        <v>0</v>
      </c>
      <c r="R1831" s="35">
        <v>0</v>
      </c>
      <c r="S1831" s="35">
        <v>21709.02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6">
        <v>21709.02</v>
      </c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42"/>
    </row>
    <row r="1832" spans="1:42" hidden="1" x14ac:dyDescent="0.3">
      <c r="A1832" s="30" t="s">
        <v>109</v>
      </c>
      <c r="B1832" s="41" t="s">
        <v>344</v>
      </c>
      <c r="C1832" s="32">
        <v>21709.02</v>
      </c>
      <c r="D1832" s="33"/>
      <c r="E1832" s="33"/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4"/>
      <c r="Q1832" s="35">
        <v>0</v>
      </c>
      <c r="R1832" s="35">
        <v>0</v>
      </c>
      <c r="S1832" s="35">
        <v>21709.02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6">
        <v>21709.02</v>
      </c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42"/>
    </row>
    <row r="1833" spans="1:42" hidden="1" x14ac:dyDescent="0.3">
      <c r="A1833" s="30" t="s">
        <v>109</v>
      </c>
      <c r="B1833" s="45" t="s">
        <v>316</v>
      </c>
      <c r="C1833" s="32">
        <v>9227.89</v>
      </c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N1833" s="33"/>
      <c r="O1833" s="33"/>
      <c r="P1833" s="34"/>
      <c r="Q1833" s="35">
        <v>0</v>
      </c>
      <c r="R1833" s="35">
        <v>0</v>
      </c>
      <c r="S1833" s="35">
        <v>9227.89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6">
        <v>9227.89</v>
      </c>
      <c r="AD1833" s="33"/>
      <c r="AE1833" s="33"/>
      <c r="AF1833" s="33"/>
      <c r="AG1833" s="33"/>
      <c r="AH1833" s="33"/>
      <c r="AI1833" s="33"/>
      <c r="AJ1833" s="33"/>
      <c r="AK1833" s="33"/>
      <c r="AL1833" s="33"/>
      <c r="AM1833" s="33"/>
      <c r="AN1833" s="33"/>
      <c r="AO1833" s="33"/>
      <c r="AP1833" s="42"/>
    </row>
    <row r="1834" spans="1:42" hidden="1" x14ac:dyDescent="0.3">
      <c r="A1834" s="30" t="s">
        <v>109</v>
      </c>
      <c r="B1834" s="41" t="s">
        <v>317</v>
      </c>
      <c r="C1834" s="32">
        <v>9227.89</v>
      </c>
      <c r="D1834" s="33"/>
      <c r="E1834" s="33"/>
      <c r="F1834" s="33"/>
      <c r="G1834" s="33"/>
      <c r="H1834" s="33"/>
      <c r="I1834" s="33"/>
      <c r="J1834" s="33"/>
      <c r="K1834" s="33"/>
      <c r="L1834" s="33"/>
      <c r="M1834" s="33"/>
      <c r="N1834" s="33"/>
      <c r="O1834" s="33"/>
      <c r="P1834" s="34"/>
      <c r="Q1834" s="35">
        <v>0</v>
      </c>
      <c r="R1834" s="35">
        <v>0</v>
      </c>
      <c r="S1834" s="35">
        <v>9227.89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6">
        <v>9227.89</v>
      </c>
      <c r="AD1834" s="33"/>
      <c r="AE1834" s="33"/>
      <c r="AF1834" s="33"/>
      <c r="AG1834" s="33"/>
      <c r="AH1834" s="33"/>
      <c r="AI1834" s="33"/>
      <c r="AJ1834" s="33"/>
      <c r="AK1834" s="33"/>
      <c r="AL1834" s="33"/>
      <c r="AM1834" s="33"/>
      <c r="AN1834" s="33"/>
      <c r="AO1834" s="33"/>
      <c r="AP1834" s="42"/>
    </row>
    <row r="1835" spans="1:42" hidden="1" x14ac:dyDescent="0.3">
      <c r="A1835" s="30" t="s">
        <v>109</v>
      </c>
      <c r="B1835" s="43" t="s">
        <v>233</v>
      </c>
      <c r="C1835" s="32">
        <v>572490.74</v>
      </c>
      <c r="D1835" s="35">
        <v>0</v>
      </c>
      <c r="E1835" s="35">
        <v>0</v>
      </c>
      <c r="F1835" s="35">
        <v>0</v>
      </c>
      <c r="G1835" s="35">
        <v>0</v>
      </c>
      <c r="H1835" s="35">
        <v>563000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6">
        <v>563000</v>
      </c>
      <c r="Q1835" s="35">
        <v>0</v>
      </c>
      <c r="R1835" s="35">
        <v>0</v>
      </c>
      <c r="S1835" s="35">
        <v>9490.74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6">
        <v>9490.74</v>
      </c>
      <c r="AD1835" s="33"/>
      <c r="AE1835" s="33"/>
      <c r="AF1835" s="33"/>
      <c r="AG1835" s="33"/>
      <c r="AH1835" s="33"/>
      <c r="AI1835" s="33"/>
      <c r="AJ1835" s="33"/>
      <c r="AK1835" s="33"/>
      <c r="AL1835" s="33"/>
      <c r="AM1835" s="33"/>
      <c r="AN1835" s="33"/>
      <c r="AO1835" s="33"/>
      <c r="AP1835" s="42"/>
    </row>
    <row r="1836" spans="1:42" hidden="1" x14ac:dyDescent="0.3">
      <c r="A1836" s="30" t="s">
        <v>109</v>
      </c>
      <c r="B1836" s="44" t="s">
        <v>234</v>
      </c>
      <c r="C1836" s="32">
        <v>318360.06</v>
      </c>
      <c r="D1836" s="35">
        <v>0</v>
      </c>
      <c r="E1836" s="35">
        <v>0</v>
      </c>
      <c r="F1836" s="35">
        <v>0</v>
      </c>
      <c r="G1836" s="35">
        <v>0</v>
      </c>
      <c r="H1836" s="35">
        <v>354902.42</v>
      </c>
      <c r="I1836" s="35">
        <v>0</v>
      </c>
      <c r="J1836" s="35">
        <v>0</v>
      </c>
      <c r="K1836" s="35">
        <v>0</v>
      </c>
      <c r="L1836" s="35">
        <v>0</v>
      </c>
      <c r="M1836" s="35">
        <v>0</v>
      </c>
      <c r="N1836" s="35">
        <v>0</v>
      </c>
      <c r="O1836" s="35">
        <v>0</v>
      </c>
      <c r="P1836" s="36">
        <v>354902.42</v>
      </c>
      <c r="Q1836" s="35">
        <v>0</v>
      </c>
      <c r="R1836" s="35">
        <v>0</v>
      </c>
      <c r="S1836" s="35">
        <v>-36542.36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6">
        <v>-36542.36</v>
      </c>
      <c r="AD1836" s="33"/>
      <c r="AE1836" s="33"/>
      <c r="AF1836" s="33"/>
      <c r="AG1836" s="33"/>
      <c r="AH1836" s="33"/>
      <c r="AI1836" s="33"/>
      <c r="AJ1836" s="33"/>
      <c r="AK1836" s="33"/>
      <c r="AL1836" s="33"/>
      <c r="AM1836" s="33"/>
      <c r="AN1836" s="33"/>
      <c r="AO1836" s="33"/>
      <c r="AP1836" s="42"/>
    </row>
    <row r="1837" spans="1:42" hidden="1" x14ac:dyDescent="0.3">
      <c r="A1837" s="30" t="s">
        <v>109</v>
      </c>
      <c r="B1837" s="41" t="s">
        <v>235</v>
      </c>
      <c r="C1837" s="32">
        <v>318360.06</v>
      </c>
      <c r="D1837" s="35">
        <v>0</v>
      </c>
      <c r="E1837" s="35">
        <v>0</v>
      </c>
      <c r="F1837" s="35">
        <v>0</v>
      </c>
      <c r="G1837" s="35">
        <v>0</v>
      </c>
      <c r="H1837" s="35">
        <v>354902.42</v>
      </c>
      <c r="I1837" s="35">
        <v>0</v>
      </c>
      <c r="J1837" s="35">
        <v>0</v>
      </c>
      <c r="K1837" s="35">
        <v>0</v>
      </c>
      <c r="L1837" s="35">
        <v>0</v>
      </c>
      <c r="M1837" s="35">
        <v>0</v>
      </c>
      <c r="N1837" s="35">
        <v>0</v>
      </c>
      <c r="O1837" s="35">
        <v>0</v>
      </c>
      <c r="P1837" s="36">
        <v>354902.42</v>
      </c>
      <c r="Q1837" s="35">
        <v>0</v>
      </c>
      <c r="R1837" s="35">
        <v>0</v>
      </c>
      <c r="S1837" s="35">
        <v>-36542.36</v>
      </c>
      <c r="T1837" s="35">
        <v>0</v>
      </c>
      <c r="U1837" s="35">
        <v>0</v>
      </c>
      <c r="V1837" s="35">
        <v>0</v>
      </c>
      <c r="W1837" s="35">
        <v>0</v>
      </c>
      <c r="X1837" s="35">
        <v>0</v>
      </c>
      <c r="Y1837" s="35">
        <v>0</v>
      </c>
      <c r="Z1837" s="35">
        <v>0</v>
      </c>
      <c r="AA1837" s="35">
        <v>0</v>
      </c>
      <c r="AB1837" s="35">
        <v>0</v>
      </c>
      <c r="AC1837" s="36">
        <v>-36542.36</v>
      </c>
      <c r="AD1837" s="33"/>
      <c r="AE1837" s="33"/>
      <c r="AF1837" s="33"/>
      <c r="AG1837" s="33"/>
      <c r="AH1837" s="33"/>
      <c r="AI1837" s="33"/>
      <c r="AJ1837" s="33"/>
      <c r="AK1837" s="33"/>
      <c r="AL1837" s="33"/>
      <c r="AM1837" s="33"/>
      <c r="AN1837" s="33"/>
      <c r="AO1837" s="33"/>
      <c r="AP1837" s="42"/>
    </row>
    <row r="1838" spans="1:42" hidden="1" x14ac:dyDescent="0.3">
      <c r="A1838" s="30" t="s">
        <v>109</v>
      </c>
      <c r="B1838" s="44" t="s">
        <v>237</v>
      </c>
      <c r="C1838" s="32">
        <v>254130.68</v>
      </c>
      <c r="D1838" s="35">
        <v>0</v>
      </c>
      <c r="E1838" s="35">
        <v>0</v>
      </c>
      <c r="F1838" s="35">
        <v>0</v>
      </c>
      <c r="G1838" s="35">
        <v>0</v>
      </c>
      <c r="H1838" s="35">
        <v>208097.58</v>
      </c>
      <c r="I1838" s="35">
        <v>0</v>
      </c>
      <c r="J1838" s="35">
        <v>0</v>
      </c>
      <c r="K1838" s="35">
        <v>0</v>
      </c>
      <c r="L1838" s="35">
        <v>0</v>
      </c>
      <c r="M1838" s="35">
        <v>0</v>
      </c>
      <c r="N1838" s="35">
        <v>0</v>
      </c>
      <c r="O1838" s="35">
        <v>0</v>
      </c>
      <c r="P1838" s="36">
        <v>208097.58</v>
      </c>
      <c r="Q1838" s="35">
        <v>0</v>
      </c>
      <c r="R1838" s="35">
        <v>0</v>
      </c>
      <c r="S1838" s="35">
        <v>46033.1</v>
      </c>
      <c r="T1838" s="35">
        <v>0</v>
      </c>
      <c r="U1838" s="35">
        <v>0</v>
      </c>
      <c r="V1838" s="35">
        <v>0</v>
      </c>
      <c r="W1838" s="35">
        <v>0</v>
      </c>
      <c r="X1838" s="35">
        <v>0</v>
      </c>
      <c r="Y1838" s="35">
        <v>0</v>
      </c>
      <c r="Z1838" s="35">
        <v>0</v>
      </c>
      <c r="AA1838" s="35">
        <v>0</v>
      </c>
      <c r="AB1838" s="35">
        <v>0</v>
      </c>
      <c r="AC1838" s="36">
        <v>46033.1</v>
      </c>
      <c r="AD1838" s="33"/>
      <c r="AE1838" s="33"/>
      <c r="AF1838" s="33"/>
      <c r="AG1838" s="33"/>
      <c r="AH1838" s="33"/>
      <c r="AI1838" s="33"/>
      <c r="AJ1838" s="33"/>
      <c r="AK1838" s="33"/>
      <c r="AL1838" s="33"/>
      <c r="AM1838" s="33"/>
      <c r="AN1838" s="33"/>
      <c r="AO1838" s="33"/>
      <c r="AP1838" s="42"/>
    </row>
    <row r="1839" spans="1:42" hidden="1" x14ac:dyDescent="0.3">
      <c r="A1839" s="30" t="s">
        <v>109</v>
      </c>
      <c r="B1839" s="41" t="s">
        <v>238</v>
      </c>
      <c r="C1839" s="32">
        <v>254130.68</v>
      </c>
      <c r="D1839" s="35">
        <v>0</v>
      </c>
      <c r="E1839" s="35">
        <v>0</v>
      </c>
      <c r="F1839" s="35">
        <v>0</v>
      </c>
      <c r="G1839" s="35">
        <v>0</v>
      </c>
      <c r="H1839" s="35">
        <v>208097.58</v>
      </c>
      <c r="I1839" s="35">
        <v>0</v>
      </c>
      <c r="J1839" s="35">
        <v>0</v>
      </c>
      <c r="K1839" s="35">
        <v>0</v>
      </c>
      <c r="L1839" s="35">
        <v>0</v>
      </c>
      <c r="M1839" s="35">
        <v>0</v>
      </c>
      <c r="N1839" s="35">
        <v>0</v>
      </c>
      <c r="O1839" s="35">
        <v>0</v>
      </c>
      <c r="P1839" s="36">
        <v>208097.58</v>
      </c>
      <c r="Q1839" s="35">
        <v>0</v>
      </c>
      <c r="R1839" s="35">
        <v>0</v>
      </c>
      <c r="S1839" s="35">
        <v>46033.1</v>
      </c>
      <c r="T1839" s="35">
        <v>0</v>
      </c>
      <c r="U1839" s="35">
        <v>0</v>
      </c>
      <c r="V1839" s="35">
        <v>0</v>
      </c>
      <c r="W1839" s="35">
        <v>0</v>
      </c>
      <c r="X1839" s="35">
        <v>0</v>
      </c>
      <c r="Y1839" s="35">
        <v>0</v>
      </c>
      <c r="Z1839" s="35">
        <v>0</v>
      </c>
      <c r="AA1839" s="35">
        <v>0</v>
      </c>
      <c r="AB1839" s="35">
        <v>0</v>
      </c>
      <c r="AC1839" s="36">
        <v>46033.1</v>
      </c>
      <c r="AD1839" s="33"/>
      <c r="AE1839" s="33"/>
      <c r="AF1839" s="33"/>
      <c r="AG1839" s="33"/>
      <c r="AH1839" s="33"/>
      <c r="AI1839" s="33"/>
      <c r="AJ1839" s="33"/>
      <c r="AK1839" s="33"/>
      <c r="AL1839" s="33"/>
      <c r="AM1839" s="33"/>
      <c r="AN1839" s="33"/>
      <c r="AO1839" s="33"/>
      <c r="AP1839" s="42"/>
    </row>
    <row r="1840" spans="1:42" hidden="1" x14ac:dyDescent="0.3">
      <c r="A1840" s="30" t="s">
        <v>109</v>
      </c>
      <c r="B1840" s="39" t="s">
        <v>240</v>
      </c>
      <c r="C1840" s="32">
        <v>-1034519.92</v>
      </c>
      <c r="D1840" s="35">
        <v>0</v>
      </c>
      <c r="E1840" s="35">
        <v>0</v>
      </c>
      <c r="F1840" s="35">
        <v>0</v>
      </c>
      <c r="G1840" s="35">
        <v>0</v>
      </c>
      <c r="H1840" s="35">
        <v>-887907.3</v>
      </c>
      <c r="I1840" s="35">
        <v>0</v>
      </c>
      <c r="J1840" s="35">
        <v>0</v>
      </c>
      <c r="K1840" s="35">
        <v>0</v>
      </c>
      <c r="L1840" s="35">
        <v>0</v>
      </c>
      <c r="M1840" s="35">
        <v>0</v>
      </c>
      <c r="N1840" s="35">
        <v>0</v>
      </c>
      <c r="O1840" s="35">
        <v>0</v>
      </c>
      <c r="P1840" s="36">
        <v>-887907.3</v>
      </c>
      <c r="Q1840" s="35">
        <v>0</v>
      </c>
      <c r="R1840" s="35">
        <v>0</v>
      </c>
      <c r="S1840" s="35">
        <v>-146612.62</v>
      </c>
      <c r="T1840" s="35">
        <v>0</v>
      </c>
      <c r="U1840" s="35">
        <v>0</v>
      </c>
      <c r="V1840" s="35">
        <v>0</v>
      </c>
      <c r="W1840" s="35">
        <v>0</v>
      </c>
      <c r="X1840" s="35">
        <v>0</v>
      </c>
      <c r="Y1840" s="35">
        <v>0</v>
      </c>
      <c r="Z1840" s="35">
        <v>0</v>
      </c>
      <c r="AA1840" s="35">
        <v>0</v>
      </c>
      <c r="AB1840" s="35">
        <v>0</v>
      </c>
      <c r="AC1840" s="36">
        <v>-146612.62</v>
      </c>
      <c r="AD1840" s="33"/>
      <c r="AE1840" s="33"/>
      <c r="AF1840" s="33"/>
      <c r="AG1840" s="33"/>
      <c r="AH1840" s="33"/>
      <c r="AI1840" s="33"/>
      <c r="AJ1840" s="33"/>
      <c r="AK1840" s="33"/>
      <c r="AL1840" s="33"/>
      <c r="AM1840" s="33"/>
      <c r="AN1840" s="33"/>
      <c r="AO1840" s="33"/>
      <c r="AP1840" s="42"/>
    </row>
    <row r="1841" spans="1:42" hidden="1" x14ac:dyDescent="0.3">
      <c r="A1841" s="30" t="s">
        <v>109</v>
      </c>
      <c r="B1841" s="40" t="s">
        <v>241</v>
      </c>
      <c r="C1841" s="32">
        <v>-1034519.92</v>
      </c>
      <c r="D1841" s="35">
        <v>0</v>
      </c>
      <c r="E1841" s="35">
        <v>0</v>
      </c>
      <c r="F1841" s="35">
        <v>0</v>
      </c>
      <c r="G1841" s="35">
        <v>0</v>
      </c>
      <c r="H1841" s="35">
        <v>-887907.3</v>
      </c>
      <c r="I1841" s="35">
        <v>0</v>
      </c>
      <c r="J1841" s="35">
        <v>0</v>
      </c>
      <c r="K1841" s="35">
        <v>0</v>
      </c>
      <c r="L1841" s="35">
        <v>0</v>
      </c>
      <c r="M1841" s="35">
        <v>0</v>
      </c>
      <c r="N1841" s="35">
        <v>0</v>
      </c>
      <c r="O1841" s="35">
        <v>0</v>
      </c>
      <c r="P1841" s="36">
        <v>-887907.3</v>
      </c>
      <c r="Q1841" s="35">
        <v>0</v>
      </c>
      <c r="R1841" s="35">
        <v>0</v>
      </c>
      <c r="S1841" s="35">
        <v>-146612.62</v>
      </c>
      <c r="T1841" s="35">
        <v>0</v>
      </c>
      <c r="U1841" s="35">
        <v>0</v>
      </c>
      <c r="V1841" s="35">
        <v>0</v>
      </c>
      <c r="W1841" s="35">
        <v>0</v>
      </c>
      <c r="X1841" s="35">
        <v>0</v>
      </c>
      <c r="Y1841" s="35">
        <v>0</v>
      </c>
      <c r="Z1841" s="35">
        <v>0</v>
      </c>
      <c r="AA1841" s="35">
        <v>0</v>
      </c>
      <c r="AB1841" s="35">
        <v>0</v>
      </c>
      <c r="AC1841" s="36">
        <v>-146612.62</v>
      </c>
      <c r="AD1841" s="33"/>
      <c r="AE1841" s="33"/>
      <c r="AF1841" s="33"/>
      <c r="AG1841" s="33"/>
      <c r="AH1841" s="33"/>
      <c r="AI1841" s="33"/>
      <c r="AJ1841" s="33"/>
      <c r="AK1841" s="33"/>
      <c r="AL1841" s="33"/>
      <c r="AM1841" s="33"/>
      <c r="AN1841" s="33"/>
      <c r="AO1841" s="33"/>
      <c r="AP1841" s="42"/>
    </row>
    <row r="1842" spans="1:42" hidden="1" x14ac:dyDescent="0.3">
      <c r="A1842" s="30" t="s">
        <v>109</v>
      </c>
      <c r="B1842" s="41" t="s">
        <v>242</v>
      </c>
      <c r="C1842" s="32">
        <v>-1034519.92</v>
      </c>
      <c r="D1842" s="35">
        <v>0</v>
      </c>
      <c r="E1842" s="35">
        <v>0</v>
      </c>
      <c r="F1842" s="35">
        <v>0</v>
      </c>
      <c r="G1842" s="35">
        <v>0</v>
      </c>
      <c r="H1842" s="35">
        <v>-887907.3</v>
      </c>
      <c r="I1842" s="35">
        <v>0</v>
      </c>
      <c r="J1842" s="35">
        <v>0</v>
      </c>
      <c r="K1842" s="35">
        <v>0</v>
      </c>
      <c r="L1842" s="35">
        <v>0</v>
      </c>
      <c r="M1842" s="35">
        <v>0</v>
      </c>
      <c r="N1842" s="35">
        <v>0</v>
      </c>
      <c r="O1842" s="35">
        <v>0</v>
      </c>
      <c r="P1842" s="36">
        <v>-887907.3</v>
      </c>
      <c r="Q1842" s="35">
        <v>0</v>
      </c>
      <c r="R1842" s="35">
        <v>0</v>
      </c>
      <c r="S1842" s="35">
        <v>-146612.62</v>
      </c>
      <c r="T1842" s="35">
        <v>0</v>
      </c>
      <c r="U1842" s="35">
        <v>0</v>
      </c>
      <c r="V1842" s="35">
        <v>0</v>
      </c>
      <c r="W1842" s="35">
        <v>0</v>
      </c>
      <c r="X1842" s="35">
        <v>0</v>
      </c>
      <c r="Y1842" s="35">
        <v>0</v>
      </c>
      <c r="Z1842" s="35">
        <v>0</v>
      </c>
      <c r="AA1842" s="35">
        <v>0</v>
      </c>
      <c r="AB1842" s="35">
        <v>0</v>
      </c>
      <c r="AC1842" s="36">
        <v>-146612.62</v>
      </c>
      <c r="AD1842" s="33"/>
      <c r="AE1842" s="33"/>
      <c r="AF1842" s="33"/>
      <c r="AG1842" s="33"/>
      <c r="AH1842" s="33"/>
      <c r="AI1842" s="33"/>
      <c r="AJ1842" s="33"/>
      <c r="AK1842" s="33"/>
      <c r="AL1842" s="33"/>
      <c r="AM1842" s="33"/>
      <c r="AN1842" s="33"/>
      <c r="AO1842" s="33"/>
      <c r="AP1842" s="42"/>
    </row>
    <row r="1843" spans="1:42" hidden="1" x14ac:dyDescent="0.3">
      <c r="A1843" s="60" t="s">
        <v>544</v>
      </c>
      <c r="B1843" s="61"/>
      <c r="C1843" s="32">
        <v>-9.6406438387930406E-11</v>
      </c>
      <c r="D1843" s="36">
        <v>0</v>
      </c>
      <c r="E1843" s="36">
        <v>0</v>
      </c>
      <c r="F1843" s="36">
        <v>0</v>
      </c>
      <c r="G1843" s="36">
        <v>0</v>
      </c>
      <c r="H1843" s="36">
        <v>-1.16415321826935E-10</v>
      </c>
      <c r="I1843" s="36">
        <v>0</v>
      </c>
      <c r="J1843" s="36">
        <v>0</v>
      </c>
      <c r="K1843" s="36">
        <v>0</v>
      </c>
      <c r="L1843" s="36">
        <v>0</v>
      </c>
      <c r="M1843" s="36">
        <v>0</v>
      </c>
      <c r="N1843" s="36">
        <v>0</v>
      </c>
      <c r="O1843" s="36">
        <v>0</v>
      </c>
      <c r="P1843" s="36">
        <v>-1.16415321826935E-10</v>
      </c>
      <c r="Q1843" s="36">
        <v>0</v>
      </c>
      <c r="R1843" s="36">
        <v>0</v>
      </c>
      <c r="S1843" s="36">
        <v>2.0008883439004399E-11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2.0008883439004399E-11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0</v>
      </c>
      <c r="AO1843" s="36">
        <v>0</v>
      </c>
      <c r="AP1843" s="37">
        <v>0</v>
      </c>
    </row>
    <row r="1844" spans="1:42" hidden="1" x14ac:dyDescent="0.3">
      <c r="A1844" s="30" t="s">
        <v>110</v>
      </c>
      <c r="B1844" s="31" t="s">
        <v>217</v>
      </c>
      <c r="C1844" s="32">
        <v>0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  <c r="M1844" s="35">
        <v>0</v>
      </c>
      <c r="N1844" s="35">
        <v>0</v>
      </c>
      <c r="O1844" s="35">
        <v>0</v>
      </c>
      <c r="P1844" s="36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6">
        <v>0</v>
      </c>
      <c r="AD1844" s="35">
        <v>0</v>
      </c>
      <c r="AE1844" s="35">
        <v>0</v>
      </c>
      <c r="AF1844" s="35">
        <v>0</v>
      </c>
      <c r="AG1844" s="35">
        <v>0</v>
      </c>
      <c r="AH1844" s="35">
        <v>0</v>
      </c>
      <c r="AI1844" s="35">
        <v>0</v>
      </c>
      <c r="AJ1844" s="35">
        <v>0</v>
      </c>
      <c r="AK1844" s="35">
        <v>0</v>
      </c>
      <c r="AL1844" s="35">
        <v>0</v>
      </c>
      <c r="AM1844" s="35">
        <v>0</v>
      </c>
      <c r="AN1844" s="35">
        <v>0</v>
      </c>
      <c r="AO1844" s="35">
        <v>0</v>
      </c>
      <c r="AP1844" s="37">
        <v>0</v>
      </c>
    </row>
    <row r="1845" spans="1:42" hidden="1" x14ac:dyDescent="0.3">
      <c r="A1845" s="30" t="s">
        <v>110</v>
      </c>
      <c r="B1845" s="38" t="s">
        <v>218</v>
      </c>
      <c r="C1845" s="32">
        <v>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  <c r="M1845" s="35">
        <v>0</v>
      </c>
      <c r="N1845" s="35">
        <v>0</v>
      </c>
      <c r="O1845" s="35">
        <v>0</v>
      </c>
      <c r="P1845" s="36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6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0</v>
      </c>
      <c r="AJ1845" s="35">
        <v>0</v>
      </c>
      <c r="AK1845" s="35">
        <v>0</v>
      </c>
      <c r="AL1845" s="35">
        <v>0</v>
      </c>
      <c r="AM1845" s="35">
        <v>0</v>
      </c>
      <c r="AN1845" s="35">
        <v>0</v>
      </c>
      <c r="AO1845" s="35">
        <v>0</v>
      </c>
      <c r="AP1845" s="37">
        <v>0</v>
      </c>
    </row>
    <row r="1846" spans="1:42" hidden="1" x14ac:dyDescent="0.3">
      <c r="A1846" s="30" t="s">
        <v>110</v>
      </c>
      <c r="B1846" s="39" t="s">
        <v>219</v>
      </c>
      <c r="C1846" s="32">
        <v>0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  <c r="M1846" s="35">
        <v>0</v>
      </c>
      <c r="N1846" s="35">
        <v>0</v>
      </c>
      <c r="O1846" s="35">
        <v>0</v>
      </c>
      <c r="P1846" s="36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6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0</v>
      </c>
      <c r="AJ1846" s="35">
        <v>0</v>
      </c>
      <c r="AK1846" s="35">
        <v>0</v>
      </c>
      <c r="AL1846" s="35">
        <v>0</v>
      </c>
      <c r="AM1846" s="35">
        <v>0</v>
      </c>
      <c r="AN1846" s="35">
        <v>0</v>
      </c>
      <c r="AO1846" s="35">
        <v>0</v>
      </c>
      <c r="AP1846" s="37">
        <v>0</v>
      </c>
    </row>
    <row r="1847" spans="1:42" hidden="1" x14ac:dyDescent="0.3">
      <c r="A1847" s="30" t="s">
        <v>110</v>
      </c>
      <c r="B1847" s="40" t="s">
        <v>220</v>
      </c>
      <c r="C1847" s="32">
        <v>0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  <c r="M1847" s="35">
        <v>0</v>
      </c>
      <c r="N1847" s="35">
        <v>0</v>
      </c>
      <c r="O1847" s="35">
        <v>0</v>
      </c>
      <c r="P1847" s="36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6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0</v>
      </c>
      <c r="AJ1847" s="35">
        <v>0</v>
      </c>
      <c r="AK1847" s="35">
        <v>0</v>
      </c>
      <c r="AL1847" s="35">
        <v>0</v>
      </c>
      <c r="AM1847" s="35">
        <v>0</v>
      </c>
      <c r="AN1847" s="35">
        <v>0</v>
      </c>
      <c r="AO1847" s="35">
        <v>0</v>
      </c>
      <c r="AP1847" s="37">
        <v>0</v>
      </c>
    </row>
    <row r="1848" spans="1:42" hidden="1" x14ac:dyDescent="0.3">
      <c r="A1848" s="30" t="s">
        <v>110</v>
      </c>
      <c r="B1848" s="41" t="s">
        <v>221</v>
      </c>
      <c r="C1848" s="32">
        <v>0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  <c r="M1848" s="35">
        <v>0</v>
      </c>
      <c r="N1848" s="35">
        <v>0</v>
      </c>
      <c r="O1848" s="35">
        <v>0</v>
      </c>
      <c r="P1848" s="36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6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0</v>
      </c>
      <c r="AJ1848" s="35">
        <v>0</v>
      </c>
      <c r="AK1848" s="35">
        <v>0</v>
      </c>
      <c r="AL1848" s="35">
        <v>0</v>
      </c>
      <c r="AM1848" s="35">
        <v>0</v>
      </c>
      <c r="AN1848" s="35">
        <v>0</v>
      </c>
      <c r="AO1848" s="35">
        <v>0</v>
      </c>
      <c r="AP1848" s="37">
        <v>0</v>
      </c>
    </row>
    <row r="1849" spans="1:42" hidden="1" x14ac:dyDescent="0.3">
      <c r="A1849" s="30" t="s">
        <v>110</v>
      </c>
      <c r="B1849" s="39" t="s">
        <v>222</v>
      </c>
      <c r="C1849" s="32">
        <v>2499221.12</v>
      </c>
      <c r="D1849" s="35">
        <v>0</v>
      </c>
      <c r="E1849" s="35">
        <v>0</v>
      </c>
      <c r="F1849" s="35">
        <v>0</v>
      </c>
      <c r="G1849" s="35">
        <v>0</v>
      </c>
      <c r="H1849" s="35">
        <v>2997000</v>
      </c>
      <c r="I1849" s="35">
        <v>1135400.81</v>
      </c>
      <c r="J1849" s="35">
        <v>0</v>
      </c>
      <c r="K1849" s="35">
        <v>0</v>
      </c>
      <c r="L1849" s="35">
        <v>0</v>
      </c>
      <c r="M1849" s="35">
        <v>0</v>
      </c>
      <c r="N1849" s="35">
        <v>-4132400.81</v>
      </c>
      <c r="O1849" s="35">
        <v>0</v>
      </c>
      <c r="P1849" s="36">
        <v>0</v>
      </c>
      <c r="Q1849" s="35">
        <v>0</v>
      </c>
      <c r="R1849" s="35">
        <v>0</v>
      </c>
      <c r="S1849" s="35">
        <v>2499221.12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6">
        <v>2499221.12</v>
      </c>
      <c r="AD1849" s="33"/>
      <c r="AE1849" s="33"/>
      <c r="AF1849" s="33"/>
      <c r="AG1849" s="33"/>
      <c r="AH1849" s="33"/>
      <c r="AI1849" s="33"/>
      <c r="AJ1849" s="33"/>
      <c r="AK1849" s="33"/>
      <c r="AL1849" s="33"/>
      <c r="AM1849" s="33"/>
      <c r="AN1849" s="33"/>
      <c r="AO1849" s="33"/>
      <c r="AP1849" s="42"/>
    </row>
    <row r="1850" spans="1:42" hidden="1" x14ac:dyDescent="0.3">
      <c r="A1850" s="30" t="s">
        <v>110</v>
      </c>
      <c r="B1850" s="40" t="s">
        <v>506</v>
      </c>
      <c r="C1850" s="32">
        <v>0</v>
      </c>
      <c r="D1850" s="35">
        <v>0</v>
      </c>
      <c r="E1850" s="35">
        <v>0</v>
      </c>
      <c r="F1850" s="35">
        <v>0</v>
      </c>
      <c r="G1850" s="35">
        <v>0</v>
      </c>
      <c r="H1850" s="35">
        <v>1897000</v>
      </c>
      <c r="I1850" s="35">
        <v>0</v>
      </c>
      <c r="J1850" s="35">
        <v>0</v>
      </c>
      <c r="K1850" s="35">
        <v>0</v>
      </c>
      <c r="L1850" s="35">
        <v>0</v>
      </c>
      <c r="M1850" s="35">
        <v>0</v>
      </c>
      <c r="N1850" s="35">
        <v>-1897000</v>
      </c>
      <c r="O1850" s="35">
        <v>0</v>
      </c>
      <c r="P1850" s="36">
        <v>0</v>
      </c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  <c r="AA1850" s="33"/>
      <c r="AB1850" s="33"/>
      <c r="AC1850" s="34"/>
      <c r="AD1850" s="33"/>
      <c r="AE1850" s="33"/>
      <c r="AF1850" s="33"/>
      <c r="AG1850" s="33"/>
      <c r="AH1850" s="33"/>
      <c r="AI1850" s="33"/>
      <c r="AJ1850" s="33"/>
      <c r="AK1850" s="33"/>
      <c r="AL1850" s="33"/>
      <c r="AM1850" s="33"/>
      <c r="AN1850" s="33"/>
      <c r="AO1850" s="33"/>
      <c r="AP1850" s="42"/>
    </row>
    <row r="1851" spans="1:42" hidden="1" x14ac:dyDescent="0.3">
      <c r="A1851" s="30" t="s">
        <v>110</v>
      </c>
      <c r="B1851" s="43" t="s">
        <v>508</v>
      </c>
      <c r="C1851" s="32">
        <v>0</v>
      </c>
      <c r="D1851" s="35">
        <v>0</v>
      </c>
      <c r="E1851" s="35">
        <v>0</v>
      </c>
      <c r="F1851" s="35">
        <v>0</v>
      </c>
      <c r="G1851" s="35">
        <v>0</v>
      </c>
      <c r="H1851" s="35">
        <v>1897000</v>
      </c>
      <c r="I1851" s="35">
        <v>0</v>
      </c>
      <c r="J1851" s="35">
        <v>0</v>
      </c>
      <c r="K1851" s="35">
        <v>0</v>
      </c>
      <c r="L1851" s="35">
        <v>0</v>
      </c>
      <c r="M1851" s="35">
        <v>0</v>
      </c>
      <c r="N1851" s="35">
        <v>-1897000</v>
      </c>
      <c r="O1851" s="35">
        <v>0</v>
      </c>
      <c r="P1851" s="36">
        <v>0</v>
      </c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C1851" s="34"/>
      <c r="AD1851" s="33"/>
      <c r="AE1851" s="33"/>
      <c r="AF1851" s="33"/>
      <c r="AG1851" s="33"/>
      <c r="AH1851" s="33"/>
      <c r="AI1851" s="33"/>
      <c r="AJ1851" s="33"/>
      <c r="AK1851" s="33"/>
      <c r="AL1851" s="33"/>
      <c r="AM1851" s="33"/>
      <c r="AN1851" s="33"/>
      <c r="AO1851" s="33"/>
      <c r="AP1851" s="42"/>
    </row>
    <row r="1852" spans="1:42" hidden="1" x14ac:dyDescent="0.3">
      <c r="A1852" s="30" t="s">
        <v>110</v>
      </c>
      <c r="B1852" s="41" t="s">
        <v>510</v>
      </c>
      <c r="C1852" s="32">
        <v>0</v>
      </c>
      <c r="D1852" s="35">
        <v>0</v>
      </c>
      <c r="E1852" s="35">
        <v>0</v>
      </c>
      <c r="F1852" s="35">
        <v>0</v>
      </c>
      <c r="G1852" s="35">
        <v>0</v>
      </c>
      <c r="H1852" s="35">
        <v>1897000</v>
      </c>
      <c r="I1852" s="35">
        <v>0</v>
      </c>
      <c r="J1852" s="35">
        <v>0</v>
      </c>
      <c r="K1852" s="35">
        <v>0</v>
      </c>
      <c r="L1852" s="35">
        <v>0</v>
      </c>
      <c r="M1852" s="35">
        <v>0</v>
      </c>
      <c r="N1852" s="35">
        <v>-1897000</v>
      </c>
      <c r="O1852" s="35">
        <v>0</v>
      </c>
      <c r="P1852" s="36">
        <v>0</v>
      </c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C1852" s="34"/>
      <c r="AD1852" s="33"/>
      <c r="AE1852" s="33"/>
      <c r="AF1852" s="33"/>
      <c r="AG1852" s="33"/>
      <c r="AH1852" s="33"/>
      <c r="AI1852" s="33"/>
      <c r="AJ1852" s="33"/>
      <c r="AK1852" s="33"/>
      <c r="AL1852" s="33"/>
      <c r="AM1852" s="33"/>
      <c r="AN1852" s="33"/>
      <c r="AO1852" s="33"/>
      <c r="AP1852" s="42"/>
    </row>
    <row r="1853" spans="1:42" hidden="1" x14ac:dyDescent="0.3">
      <c r="A1853" s="30" t="s">
        <v>110</v>
      </c>
      <c r="B1853" s="40" t="s">
        <v>226</v>
      </c>
      <c r="C1853" s="32">
        <v>2499221.12</v>
      </c>
      <c r="D1853" s="35">
        <v>0</v>
      </c>
      <c r="E1853" s="35">
        <v>0</v>
      </c>
      <c r="F1853" s="35">
        <v>0</v>
      </c>
      <c r="G1853" s="35">
        <v>0</v>
      </c>
      <c r="H1853" s="35">
        <v>1100000</v>
      </c>
      <c r="I1853" s="35">
        <v>1135400.81</v>
      </c>
      <c r="J1853" s="35">
        <v>0</v>
      </c>
      <c r="K1853" s="35">
        <v>0</v>
      </c>
      <c r="L1853" s="35">
        <v>0</v>
      </c>
      <c r="M1853" s="35">
        <v>0</v>
      </c>
      <c r="N1853" s="35">
        <v>-2235400.81</v>
      </c>
      <c r="O1853" s="35">
        <v>0</v>
      </c>
      <c r="P1853" s="36">
        <v>0</v>
      </c>
      <c r="Q1853" s="35">
        <v>0</v>
      </c>
      <c r="R1853" s="35">
        <v>0</v>
      </c>
      <c r="S1853" s="35">
        <v>2499221.12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6">
        <v>2499221.12</v>
      </c>
      <c r="AD1853" s="33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42"/>
    </row>
    <row r="1854" spans="1:42" hidden="1" x14ac:dyDescent="0.3">
      <c r="A1854" s="30" t="s">
        <v>110</v>
      </c>
      <c r="B1854" s="43" t="s">
        <v>227</v>
      </c>
      <c r="C1854" s="32">
        <v>0</v>
      </c>
      <c r="D1854" s="35">
        <v>0</v>
      </c>
      <c r="E1854" s="35">
        <v>0</v>
      </c>
      <c r="F1854" s="35">
        <v>0</v>
      </c>
      <c r="G1854" s="35">
        <v>0</v>
      </c>
      <c r="H1854" s="35">
        <v>1100000</v>
      </c>
      <c r="I1854" s="35">
        <v>0</v>
      </c>
      <c r="J1854" s="35">
        <v>0</v>
      </c>
      <c r="K1854" s="35">
        <v>0</v>
      </c>
      <c r="L1854" s="35">
        <v>0</v>
      </c>
      <c r="M1854" s="35">
        <v>0</v>
      </c>
      <c r="N1854" s="35">
        <v>-1100000</v>
      </c>
      <c r="O1854" s="35">
        <v>0</v>
      </c>
      <c r="P1854" s="36">
        <v>0</v>
      </c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C1854" s="34"/>
      <c r="AD1854" s="33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42"/>
    </row>
    <row r="1855" spans="1:42" hidden="1" x14ac:dyDescent="0.3">
      <c r="A1855" s="30" t="s">
        <v>110</v>
      </c>
      <c r="B1855" s="44" t="s">
        <v>246</v>
      </c>
      <c r="C1855" s="32">
        <v>0</v>
      </c>
      <c r="D1855" s="35">
        <v>0</v>
      </c>
      <c r="E1855" s="35">
        <v>0</v>
      </c>
      <c r="F1855" s="35">
        <v>0</v>
      </c>
      <c r="G1855" s="35">
        <v>0</v>
      </c>
      <c r="H1855" s="35">
        <v>1100000</v>
      </c>
      <c r="I1855" s="35">
        <v>0</v>
      </c>
      <c r="J1855" s="35">
        <v>0</v>
      </c>
      <c r="K1855" s="35">
        <v>0</v>
      </c>
      <c r="L1855" s="35">
        <v>0</v>
      </c>
      <c r="M1855" s="35">
        <v>0</v>
      </c>
      <c r="N1855" s="35">
        <v>-1100000</v>
      </c>
      <c r="O1855" s="35">
        <v>0</v>
      </c>
      <c r="P1855" s="36">
        <v>0</v>
      </c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4"/>
      <c r="AD1855" s="33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42"/>
    </row>
    <row r="1856" spans="1:42" hidden="1" x14ac:dyDescent="0.3">
      <c r="A1856" s="30" t="s">
        <v>110</v>
      </c>
      <c r="B1856" s="45" t="s">
        <v>247</v>
      </c>
      <c r="C1856" s="32">
        <v>0</v>
      </c>
      <c r="D1856" s="35">
        <v>0</v>
      </c>
      <c r="E1856" s="35">
        <v>0</v>
      </c>
      <c r="F1856" s="35">
        <v>0</v>
      </c>
      <c r="G1856" s="35">
        <v>0</v>
      </c>
      <c r="H1856" s="35">
        <v>1100000</v>
      </c>
      <c r="I1856" s="35">
        <v>0</v>
      </c>
      <c r="J1856" s="35">
        <v>0</v>
      </c>
      <c r="K1856" s="35">
        <v>0</v>
      </c>
      <c r="L1856" s="35">
        <v>0</v>
      </c>
      <c r="M1856" s="35">
        <v>0</v>
      </c>
      <c r="N1856" s="35">
        <v>-1100000</v>
      </c>
      <c r="O1856" s="35">
        <v>0</v>
      </c>
      <c r="P1856" s="36">
        <v>0</v>
      </c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4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42"/>
    </row>
    <row r="1857" spans="1:42" hidden="1" x14ac:dyDescent="0.3">
      <c r="A1857" s="30" t="s">
        <v>110</v>
      </c>
      <c r="B1857" s="46" t="s">
        <v>248</v>
      </c>
      <c r="C1857" s="32">
        <v>0</v>
      </c>
      <c r="D1857" s="35">
        <v>0</v>
      </c>
      <c r="E1857" s="35">
        <v>0</v>
      </c>
      <c r="F1857" s="35">
        <v>0</v>
      </c>
      <c r="G1857" s="35">
        <v>0</v>
      </c>
      <c r="H1857" s="35">
        <v>1071330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-1071330</v>
      </c>
      <c r="O1857" s="35">
        <v>0</v>
      </c>
      <c r="P1857" s="36">
        <v>0</v>
      </c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4"/>
      <c r="AD1857" s="33"/>
      <c r="AE1857" s="33"/>
      <c r="AF1857" s="33"/>
      <c r="AG1857" s="33"/>
      <c r="AH1857" s="33"/>
      <c r="AI1857" s="33"/>
      <c r="AJ1857" s="33"/>
      <c r="AK1857" s="33"/>
      <c r="AL1857" s="33"/>
      <c r="AM1857" s="33"/>
      <c r="AN1857" s="33"/>
      <c r="AO1857" s="33"/>
      <c r="AP1857" s="42"/>
    </row>
    <row r="1858" spans="1:42" hidden="1" x14ac:dyDescent="0.3">
      <c r="A1858" s="30" t="s">
        <v>110</v>
      </c>
      <c r="B1858" s="41" t="s">
        <v>265</v>
      </c>
      <c r="C1858" s="32">
        <v>0</v>
      </c>
      <c r="D1858" s="35">
        <v>0</v>
      </c>
      <c r="E1858" s="35">
        <v>0</v>
      </c>
      <c r="F1858" s="35">
        <v>0</v>
      </c>
      <c r="G1858" s="35">
        <v>0</v>
      </c>
      <c r="H1858" s="35">
        <v>1071330</v>
      </c>
      <c r="I1858" s="35">
        <v>0</v>
      </c>
      <c r="J1858" s="35">
        <v>0</v>
      </c>
      <c r="K1858" s="35">
        <v>0</v>
      </c>
      <c r="L1858" s="35">
        <v>0</v>
      </c>
      <c r="M1858" s="35">
        <v>0</v>
      </c>
      <c r="N1858" s="35">
        <v>-1071330</v>
      </c>
      <c r="O1858" s="35">
        <v>0</v>
      </c>
      <c r="P1858" s="36">
        <v>0</v>
      </c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4"/>
      <c r="AD1858" s="33"/>
      <c r="AE1858" s="33"/>
      <c r="AF1858" s="33"/>
      <c r="AG1858" s="33"/>
      <c r="AH1858" s="33"/>
      <c r="AI1858" s="33"/>
      <c r="AJ1858" s="33"/>
      <c r="AK1858" s="33"/>
      <c r="AL1858" s="33"/>
      <c r="AM1858" s="33"/>
      <c r="AN1858" s="33"/>
      <c r="AO1858" s="33"/>
      <c r="AP1858" s="42"/>
    </row>
    <row r="1859" spans="1:42" hidden="1" x14ac:dyDescent="0.3">
      <c r="A1859" s="30" t="s">
        <v>110</v>
      </c>
      <c r="B1859" s="46" t="s">
        <v>371</v>
      </c>
      <c r="C1859" s="32">
        <v>0</v>
      </c>
      <c r="D1859" s="35">
        <v>0</v>
      </c>
      <c r="E1859" s="35">
        <v>0</v>
      </c>
      <c r="F1859" s="35">
        <v>0</v>
      </c>
      <c r="G1859" s="35">
        <v>0</v>
      </c>
      <c r="H1859" s="35">
        <v>28670</v>
      </c>
      <c r="I1859" s="35">
        <v>0</v>
      </c>
      <c r="J1859" s="35">
        <v>0</v>
      </c>
      <c r="K1859" s="35">
        <v>0</v>
      </c>
      <c r="L1859" s="35">
        <v>0</v>
      </c>
      <c r="M1859" s="35">
        <v>0</v>
      </c>
      <c r="N1859" s="35">
        <v>-28670</v>
      </c>
      <c r="O1859" s="35">
        <v>0</v>
      </c>
      <c r="P1859" s="36">
        <v>0</v>
      </c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4"/>
      <c r="AD1859" s="33"/>
      <c r="AE1859" s="33"/>
      <c r="AF1859" s="33"/>
      <c r="AG1859" s="33"/>
      <c r="AH1859" s="33"/>
      <c r="AI1859" s="33"/>
      <c r="AJ1859" s="33"/>
      <c r="AK1859" s="33"/>
      <c r="AL1859" s="33"/>
      <c r="AM1859" s="33"/>
      <c r="AN1859" s="33"/>
      <c r="AO1859" s="33"/>
      <c r="AP1859" s="42"/>
    </row>
    <row r="1860" spans="1:42" hidden="1" x14ac:dyDescent="0.3">
      <c r="A1860" s="30" t="s">
        <v>110</v>
      </c>
      <c r="B1860" s="41" t="s">
        <v>373</v>
      </c>
      <c r="C1860" s="32">
        <v>0</v>
      </c>
      <c r="D1860" s="35">
        <v>0</v>
      </c>
      <c r="E1860" s="35">
        <v>0</v>
      </c>
      <c r="F1860" s="35">
        <v>0</v>
      </c>
      <c r="G1860" s="35">
        <v>0</v>
      </c>
      <c r="H1860" s="35">
        <v>28670</v>
      </c>
      <c r="I1860" s="35">
        <v>0</v>
      </c>
      <c r="J1860" s="35">
        <v>0</v>
      </c>
      <c r="K1860" s="35">
        <v>0</v>
      </c>
      <c r="L1860" s="35">
        <v>0</v>
      </c>
      <c r="M1860" s="35">
        <v>0</v>
      </c>
      <c r="N1860" s="35">
        <v>-28670</v>
      </c>
      <c r="O1860" s="35">
        <v>0</v>
      </c>
      <c r="P1860" s="36">
        <v>0</v>
      </c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  <c r="AA1860" s="33"/>
      <c r="AB1860" s="33"/>
      <c r="AC1860" s="34"/>
      <c r="AD1860" s="33"/>
      <c r="AE1860" s="33"/>
      <c r="AF1860" s="33"/>
      <c r="AG1860" s="33"/>
      <c r="AH1860" s="33"/>
      <c r="AI1860" s="33"/>
      <c r="AJ1860" s="33"/>
      <c r="AK1860" s="33"/>
      <c r="AL1860" s="33"/>
      <c r="AM1860" s="33"/>
      <c r="AN1860" s="33"/>
      <c r="AO1860" s="33"/>
      <c r="AP1860" s="42"/>
    </row>
    <row r="1861" spans="1:42" hidden="1" x14ac:dyDescent="0.3">
      <c r="A1861" s="30" t="s">
        <v>110</v>
      </c>
      <c r="B1861" s="43" t="s">
        <v>233</v>
      </c>
      <c r="C1861" s="32">
        <v>2499221.12</v>
      </c>
      <c r="D1861" s="35">
        <v>0</v>
      </c>
      <c r="E1861" s="35">
        <v>0</v>
      </c>
      <c r="F1861" s="35">
        <v>0</v>
      </c>
      <c r="G1861" s="35">
        <v>0</v>
      </c>
      <c r="H1861" s="35">
        <v>0</v>
      </c>
      <c r="I1861" s="35">
        <v>1135400.81</v>
      </c>
      <c r="J1861" s="35">
        <v>0</v>
      </c>
      <c r="K1861" s="35">
        <v>0</v>
      </c>
      <c r="L1861" s="35">
        <v>0</v>
      </c>
      <c r="M1861" s="35">
        <v>0</v>
      </c>
      <c r="N1861" s="35">
        <v>-1135400.81</v>
      </c>
      <c r="O1861" s="35">
        <v>0</v>
      </c>
      <c r="P1861" s="36">
        <v>0</v>
      </c>
      <c r="Q1861" s="35">
        <v>0</v>
      </c>
      <c r="R1861" s="35">
        <v>0</v>
      </c>
      <c r="S1861" s="35">
        <v>2499221.12</v>
      </c>
      <c r="T1861" s="35">
        <v>0</v>
      </c>
      <c r="U1861" s="35">
        <v>0</v>
      </c>
      <c r="V1861" s="35">
        <v>0</v>
      </c>
      <c r="W1861" s="35">
        <v>0</v>
      </c>
      <c r="X1861" s="35">
        <v>0</v>
      </c>
      <c r="Y1861" s="35">
        <v>0</v>
      </c>
      <c r="Z1861" s="35">
        <v>0</v>
      </c>
      <c r="AA1861" s="35">
        <v>0</v>
      </c>
      <c r="AB1861" s="35">
        <v>0</v>
      </c>
      <c r="AC1861" s="36">
        <v>2499221.12</v>
      </c>
      <c r="AD1861" s="33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42"/>
    </row>
    <row r="1862" spans="1:42" hidden="1" x14ac:dyDescent="0.3">
      <c r="A1862" s="30" t="s">
        <v>110</v>
      </c>
      <c r="B1862" s="44" t="s">
        <v>237</v>
      </c>
      <c r="C1862" s="32">
        <v>2499221.12</v>
      </c>
      <c r="D1862" s="35">
        <v>0</v>
      </c>
      <c r="E1862" s="35">
        <v>0</v>
      </c>
      <c r="F1862" s="35">
        <v>0</v>
      </c>
      <c r="G1862" s="35">
        <v>0</v>
      </c>
      <c r="H1862" s="35">
        <v>0</v>
      </c>
      <c r="I1862" s="35">
        <v>1135400.81</v>
      </c>
      <c r="J1862" s="35">
        <v>0</v>
      </c>
      <c r="K1862" s="35">
        <v>0</v>
      </c>
      <c r="L1862" s="35">
        <v>0</v>
      </c>
      <c r="M1862" s="35">
        <v>0</v>
      </c>
      <c r="N1862" s="35">
        <v>-1135400.81</v>
      </c>
      <c r="O1862" s="35">
        <v>0</v>
      </c>
      <c r="P1862" s="36">
        <v>0</v>
      </c>
      <c r="Q1862" s="35">
        <v>0</v>
      </c>
      <c r="R1862" s="35">
        <v>0</v>
      </c>
      <c r="S1862" s="35">
        <v>2499221.12</v>
      </c>
      <c r="T1862" s="35">
        <v>0</v>
      </c>
      <c r="U1862" s="35">
        <v>0</v>
      </c>
      <c r="V1862" s="35">
        <v>0</v>
      </c>
      <c r="W1862" s="35">
        <v>0</v>
      </c>
      <c r="X1862" s="35">
        <v>0</v>
      </c>
      <c r="Y1862" s="35">
        <v>0</v>
      </c>
      <c r="Z1862" s="35">
        <v>0</v>
      </c>
      <c r="AA1862" s="35">
        <v>0</v>
      </c>
      <c r="AB1862" s="35">
        <v>0</v>
      </c>
      <c r="AC1862" s="36">
        <v>2499221.12</v>
      </c>
      <c r="AD1862" s="33"/>
      <c r="AE1862" s="33"/>
      <c r="AF1862" s="33"/>
      <c r="AG1862" s="33"/>
      <c r="AH1862" s="33"/>
      <c r="AI1862" s="33"/>
      <c r="AJ1862" s="33"/>
      <c r="AK1862" s="33"/>
      <c r="AL1862" s="33"/>
      <c r="AM1862" s="33"/>
      <c r="AN1862" s="33"/>
      <c r="AO1862" s="33"/>
      <c r="AP1862" s="42"/>
    </row>
    <row r="1863" spans="1:42" hidden="1" x14ac:dyDescent="0.3">
      <c r="A1863" s="30" t="s">
        <v>110</v>
      </c>
      <c r="B1863" s="41" t="s">
        <v>238</v>
      </c>
      <c r="C1863" s="32">
        <v>2499221.12</v>
      </c>
      <c r="D1863" s="35">
        <v>0</v>
      </c>
      <c r="E1863" s="35">
        <v>0</v>
      </c>
      <c r="F1863" s="35">
        <v>0</v>
      </c>
      <c r="G1863" s="35">
        <v>0</v>
      </c>
      <c r="H1863" s="35">
        <v>0</v>
      </c>
      <c r="I1863" s="35">
        <v>1135400.81</v>
      </c>
      <c r="J1863" s="35">
        <v>0</v>
      </c>
      <c r="K1863" s="35">
        <v>0</v>
      </c>
      <c r="L1863" s="35">
        <v>0</v>
      </c>
      <c r="M1863" s="35">
        <v>0</v>
      </c>
      <c r="N1863" s="35">
        <v>-1135400.81</v>
      </c>
      <c r="O1863" s="35">
        <v>0</v>
      </c>
      <c r="P1863" s="36">
        <v>0</v>
      </c>
      <c r="Q1863" s="35">
        <v>0</v>
      </c>
      <c r="R1863" s="35">
        <v>0</v>
      </c>
      <c r="S1863" s="35">
        <v>2499221.12</v>
      </c>
      <c r="T1863" s="35">
        <v>0</v>
      </c>
      <c r="U1863" s="35">
        <v>0</v>
      </c>
      <c r="V1863" s="35">
        <v>0</v>
      </c>
      <c r="W1863" s="35">
        <v>0</v>
      </c>
      <c r="X1863" s="35">
        <v>0</v>
      </c>
      <c r="Y1863" s="35">
        <v>0</v>
      </c>
      <c r="Z1863" s="35">
        <v>0</v>
      </c>
      <c r="AA1863" s="35">
        <v>0</v>
      </c>
      <c r="AB1863" s="35">
        <v>0</v>
      </c>
      <c r="AC1863" s="36">
        <v>2499221.12</v>
      </c>
      <c r="AD1863" s="33"/>
      <c r="AE1863" s="33"/>
      <c r="AF1863" s="33"/>
      <c r="AG1863" s="33"/>
      <c r="AH1863" s="33"/>
      <c r="AI1863" s="33"/>
      <c r="AJ1863" s="33"/>
      <c r="AK1863" s="33"/>
      <c r="AL1863" s="33"/>
      <c r="AM1863" s="33"/>
      <c r="AN1863" s="33"/>
      <c r="AO1863" s="33"/>
      <c r="AP1863" s="42"/>
    </row>
    <row r="1864" spans="1:42" hidden="1" x14ac:dyDescent="0.3">
      <c r="A1864" s="30" t="s">
        <v>110</v>
      </c>
      <c r="B1864" s="39" t="s">
        <v>240</v>
      </c>
      <c r="C1864" s="32">
        <v>-2499221.12</v>
      </c>
      <c r="D1864" s="35">
        <v>0</v>
      </c>
      <c r="E1864" s="35">
        <v>0</v>
      </c>
      <c r="F1864" s="35">
        <v>0</v>
      </c>
      <c r="G1864" s="35">
        <v>0</v>
      </c>
      <c r="H1864" s="35">
        <v>-2997000</v>
      </c>
      <c r="I1864" s="35">
        <v>-1135400.81</v>
      </c>
      <c r="J1864" s="35">
        <v>0</v>
      </c>
      <c r="K1864" s="35">
        <v>0</v>
      </c>
      <c r="L1864" s="35">
        <v>0</v>
      </c>
      <c r="M1864" s="35">
        <v>0</v>
      </c>
      <c r="N1864" s="35">
        <v>4132400.81</v>
      </c>
      <c r="O1864" s="35">
        <v>0</v>
      </c>
      <c r="P1864" s="36">
        <v>0</v>
      </c>
      <c r="Q1864" s="35">
        <v>0</v>
      </c>
      <c r="R1864" s="35">
        <v>0</v>
      </c>
      <c r="S1864" s="35">
        <v>-2499221.12</v>
      </c>
      <c r="T1864" s="35">
        <v>0</v>
      </c>
      <c r="U1864" s="35">
        <v>0</v>
      </c>
      <c r="V1864" s="35">
        <v>0</v>
      </c>
      <c r="W1864" s="35">
        <v>0</v>
      </c>
      <c r="X1864" s="35">
        <v>0</v>
      </c>
      <c r="Y1864" s="35">
        <v>0</v>
      </c>
      <c r="Z1864" s="35">
        <v>0</v>
      </c>
      <c r="AA1864" s="35">
        <v>0</v>
      </c>
      <c r="AB1864" s="35">
        <v>0</v>
      </c>
      <c r="AC1864" s="36">
        <v>-2499221.12</v>
      </c>
      <c r="AD1864" s="33"/>
      <c r="AE1864" s="33"/>
      <c r="AF1864" s="33"/>
      <c r="AG1864" s="33"/>
      <c r="AH1864" s="33"/>
      <c r="AI1864" s="33"/>
      <c r="AJ1864" s="33"/>
      <c r="AK1864" s="33"/>
      <c r="AL1864" s="33"/>
      <c r="AM1864" s="33"/>
      <c r="AN1864" s="33"/>
      <c r="AO1864" s="33"/>
      <c r="AP1864" s="42"/>
    </row>
    <row r="1865" spans="1:42" hidden="1" x14ac:dyDescent="0.3">
      <c r="A1865" s="30" t="s">
        <v>110</v>
      </c>
      <c r="B1865" s="40" t="s">
        <v>241</v>
      </c>
      <c r="C1865" s="32">
        <v>-2499221.12</v>
      </c>
      <c r="D1865" s="35">
        <v>0</v>
      </c>
      <c r="E1865" s="35">
        <v>0</v>
      </c>
      <c r="F1865" s="35">
        <v>0</v>
      </c>
      <c r="G1865" s="35">
        <v>0</v>
      </c>
      <c r="H1865" s="35">
        <v>-2997000</v>
      </c>
      <c r="I1865" s="35">
        <v>-1135400.81</v>
      </c>
      <c r="J1865" s="35">
        <v>0</v>
      </c>
      <c r="K1865" s="35">
        <v>0</v>
      </c>
      <c r="L1865" s="35">
        <v>0</v>
      </c>
      <c r="M1865" s="35">
        <v>0</v>
      </c>
      <c r="N1865" s="35">
        <v>4132400.81</v>
      </c>
      <c r="O1865" s="35">
        <v>0</v>
      </c>
      <c r="P1865" s="36">
        <v>0</v>
      </c>
      <c r="Q1865" s="35">
        <v>0</v>
      </c>
      <c r="R1865" s="35">
        <v>0</v>
      </c>
      <c r="S1865" s="35">
        <v>-2499221.12</v>
      </c>
      <c r="T1865" s="35">
        <v>0</v>
      </c>
      <c r="U1865" s="35">
        <v>0</v>
      </c>
      <c r="V1865" s="35">
        <v>0</v>
      </c>
      <c r="W1865" s="35">
        <v>0</v>
      </c>
      <c r="X1865" s="35">
        <v>0</v>
      </c>
      <c r="Y1865" s="35">
        <v>0</v>
      </c>
      <c r="Z1865" s="35">
        <v>0</v>
      </c>
      <c r="AA1865" s="35">
        <v>0</v>
      </c>
      <c r="AB1865" s="35">
        <v>0</v>
      </c>
      <c r="AC1865" s="36">
        <v>-2499221.12</v>
      </c>
      <c r="AD1865" s="33"/>
      <c r="AE1865" s="33"/>
      <c r="AF1865" s="33"/>
      <c r="AG1865" s="33"/>
      <c r="AH1865" s="33"/>
      <c r="AI1865" s="33"/>
      <c r="AJ1865" s="33"/>
      <c r="AK1865" s="33"/>
      <c r="AL1865" s="33"/>
      <c r="AM1865" s="33"/>
      <c r="AN1865" s="33"/>
      <c r="AO1865" s="33"/>
      <c r="AP1865" s="42"/>
    </row>
    <row r="1866" spans="1:42" hidden="1" x14ac:dyDescent="0.3">
      <c r="A1866" s="30" t="s">
        <v>110</v>
      </c>
      <c r="B1866" s="41" t="s">
        <v>242</v>
      </c>
      <c r="C1866" s="32">
        <v>-6631621.9299999997</v>
      </c>
      <c r="D1866" s="35">
        <v>0</v>
      </c>
      <c r="E1866" s="35">
        <v>0</v>
      </c>
      <c r="F1866" s="35">
        <v>0</v>
      </c>
      <c r="G1866" s="35">
        <v>0</v>
      </c>
      <c r="H1866" s="35">
        <v>-2997000</v>
      </c>
      <c r="I1866" s="35">
        <v>-1135400.81</v>
      </c>
      <c r="J1866" s="35">
        <v>0</v>
      </c>
      <c r="K1866" s="35">
        <v>0</v>
      </c>
      <c r="L1866" s="35">
        <v>0</v>
      </c>
      <c r="M1866" s="35">
        <v>0</v>
      </c>
      <c r="N1866" s="35">
        <v>0</v>
      </c>
      <c r="O1866" s="35">
        <v>0</v>
      </c>
      <c r="P1866" s="36">
        <v>-4132400.81</v>
      </c>
      <c r="Q1866" s="35">
        <v>0</v>
      </c>
      <c r="R1866" s="35">
        <v>0</v>
      </c>
      <c r="S1866" s="35">
        <v>-2499221.12</v>
      </c>
      <c r="T1866" s="35">
        <v>0</v>
      </c>
      <c r="U1866" s="35">
        <v>0</v>
      </c>
      <c r="V1866" s="35">
        <v>0</v>
      </c>
      <c r="W1866" s="35">
        <v>0</v>
      </c>
      <c r="X1866" s="35">
        <v>0</v>
      </c>
      <c r="Y1866" s="35">
        <v>0</v>
      </c>
      <c r="Z1866" s="35">
        <v>0</v>
      </c>
      <c r="AA1866" s="35">
        <v>0</v>
      </c>
      <c r="AB1866" s="35">
        <v>0</v>
      </c>
      <c r="AC1866" s="36">
        <v>-2499221.12</v>
      </c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42"/>
    </row>
    <row r="1867" spans="1:42" hidden="1" x14ac:dyDescent="0.3">
      <c r="A1867" s="30" t="s">
        <v>110</v>
      </c>
      <c r="B1867" s="41" t="s">
        <v>244</v>
      </c>
      <c r="C1867" s="32">
        <v>4132400.81</v>
      </c>
      <c r="D1867" s="35">
        <v>0</v>
      </c>
      <c r="E1867" s="35">
        <v>0</v>
      </c>
      <c r="F1867" s="35">
        <v>0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  <c r="M1867" s="35">
        <v>0</v>
      </c>
      <c r="N1867" s="35">
        <v>4132400.81</v>
      </c>
      <c r="O1867" s="35">
        <v>0</v>
      </c>
      <c r="P1867" s="36">
        <v>4132400.81</v>
      </c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4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42"/>
    </row>
    <row r="1868" spans="1:42" hidden="1" x14ac:dyDescent="0.3">
      <c r="A1868" s="60" t="s">
        <v>545</v>
      </c>
      <c r="B1868" s="61"/>
      <c r="C1868" s="32">
        <v>0</v>
      </c>
      <c r="D1868" s="36">
        <v>0</v>
      </c>
      <c r="E1868" s="36">
        <v>0</v>
      </c>
      <c r="F1868" s="36">
        <v>0</v>
      </c>
      <c r="G1868" s="36">
        <v>0</v>
      </c>
      <c r="H1868" s="36">
        <v>0</v>
      </c>
      <c r="I1868" s="36">
        <v>0</v>
      </c>
      <c r="J1868" s="36">
        <v>0</v>
      </c>
      <c r="K1868" s="36">
        <v>0</v>
      </c>
      <c r="L1868" s="36">
        <v>0</v>
      </c>
      <c r="M1868" s="36">
        <v>0</v>
      </c>
      <c r="N1868" s="36">
        <v>0</v>
      </c>
      <c r="O1868" s="36">
        <v>0</v>
      </c>
      <c r="P1868" s="36">
        <v>0</v>
      </c>
      <c r="Q1868" s="36">
        <v>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>
        <v>0</v>
      </c>
      <c r="X1868" s="36">
        <v>0</v>
      </c>
      <c r="Y1868" s="36">
        <v>0</v>
      </c>
      <c r="Z1868" s="36">
        <v>0</v>
      </c>
      <c r="AA1868" s="36">
        <v>0</v>
      </c>
      <c r="AB1868" s="36">
        <v>0</v>
      </c>
      <c r="AC1868" s="36">
        <v>0</v>
      </c>
      <c r="AD1868" s="36">
        <v>0</v>
      </c>
      <c r="AE1868" s="36">
        <v>0</v>
      </c>
      <c r="AF1868" s="36">
        <v>0</v>
      </c>
      <c r="AG1868" s="36">
        <v>0</v>
      </c>
      <c r="AH1868" s="36">
        <v>0</v>
      </c>
      <c r="AI1868" s="36">
        <v>0</v>
      </c>
      <c r="AJ1868" s="36">
        <v>0</v>
      </c>
      <c r="AK1868" s="36">
        <v>0</v>
      </c>
      <c r="AL1868" s="36">
        <v>0</v>
      </c>
      <c r="AM1868" s="36">
        <v>0</v>
      </c>
      <c r="AN1868" s="36">
        <v>0</v>
      </c>
      <c r="AO1868" s="36">
        <v>0</v>
      </c>
      <c r="AP1868" s="37">
        <v>0</v>
      </c>
    </row>
    <row r="1869" spans="1:42" hidden="1" x14ac:dyDescent="0.3">
      <c r="A1869" s="30" t="s">
        <v>111</v>
      </c>
      <c r="B1869" s="31" t="s">
        <v>217</v>
      </c>
      <c r="C1869" s="32">
        <v>0</v>
      </c>
      <c r="D1869" s="33"/>
      <c r="E1869" s="33"/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4"/>
      <c r="Q1869" s="35">
        <v>0</v>
      </c>
      <c r="R1869" s="35">
        <v>0</v>
      </c>
      <c r="S1869" s="35">
        <v>0</v>
      </c>
      <c r="T1869" s="35">
        <v>0</v>
      </c>
      <c r="U1869" s="35">
        <v>0</v>
      </c>
      <c r="V1869" s="35">
        <v>0</v>
      </c>
      <c r="W1869" s="35">
        <v>0</v>
      </c>
      <c r="X1869" s="35">
        <v>0</v>
      </c>
      <c r="Y1869" s="35">
        <v>0</v>
      </c>
      <c r="Z1869" s="35">
        <v>0</v>
      </c>
      <c r="AA1869" s="35">
        <v>0</v>
      </c>
      <c r="AB1869" s="35">
        <v>0</v>
      </c>
      <c r="AC1869" s="36">
        <v>0</v>
      </c>
      <c r="AD1869" s="35">
        <v>0</v>
      </c>
      <c r="AE1869" s="35">
        <v>0</v>
      </c>
      <c r="AF1869" s="35">
        <v>0</v>
      </c>
      <c r="AG1869" s="35">
        <v>0</v>
      </c>
      <c r="AH1869" s="35">
        <v>0</v>
      </c>
      <c r="AI1869" s="35">
        <v>0</v>
      </c>
      <c r="AJ1869" s="35">
        <v>0</v>
      </c>
      <c r="AK1869" s="35">
        <v>0</v>
      </c>
      <c r="AL1869" s="35">
        <v>0</v>
      </c>
      <c r="AM1869" s="35">
        <v>0</v>
      </c>
      <c r="AN1869" s="35">
        <v>0</v>
      </c>
      <c r="AO1869" s="35">
        <v>0</v>
      </c>
      <c r="AP1869" s="37">
        <v>0</v>
      </c>
    </row>
    <row r="1870" spans="1:42" hidden="1" x14ac:dyDescent="0.3">
      <c r="A1870" s="30" t="s">
        <v>111</v>
      </c>
      <c r="B1870" s="38" t="s">
        <v>218</v>
      </c>
      <c r="C1870" s="32">
        <v>0</v>
      </c>
      <c r="D1870" s="33"/>
      <c r="E1870" s="33"/>
      <c r="F1870" s="33"/>
      <c r="G1870" s="33"/>
      <c r="H1870" s="33"/>
      <c r="I1870" s="33"/>
      <c r="J1870" s="33"/>
      <c r="K1870" s="33"/>
      <c r="L1870" s="33"/>
      <c r="M1870" s="33"/>
      <c r="N1870" s="33"/>
      <c r="O1870" s="33"/>
      <c r="P1870" s="34"/>
      <c r="Q1870" s="35">
        <v>0</v>
      </c>
      <c r="R1870" s="35">
        <v>0</v>
      </c>
      <c r="S1870" s="35">
        <v>0</v>
      </c>
      <c r="T1870" s="35">
        <v>0</v>
      </c>
      <c r="U1870" s="35">
        <v>0</v>
      </c>
      <c r="V1870" s="35">
        <v>0</v>
      </c>
      <c r="W1870" s="35">
        <v>0</v>
      </c>
      <c r="X1870" s="35">
        <v>0</v>
      </c>
      <c r="Y1870" s="35">
        <v>0</v>
      </c>
      <c r="Z1870" s="35">
        <v>0</v>
      </c>
      <c r="AA1870" s="35">
        <v>0</v>
      </c>
      <c r="AB1870" s="35">
        <v>0</v>
      </c>
      <c r="AC1870" s="36">
        <v>0</v>
      </c>
      <c r="AD1870" s="35">
        <v>0</v>
      </c>
      <c r="AE1870" s="35">
        <v>0</v>
      </c>
      <c r="AF1870" s="35">
        <v>0</v>
      </c>
      <c r="AG1870" s="35">
        <v>0</v>
      </c>
      <c r="AH1870" s="35">
        <v>0</v>
      </c>
      <c r="AI1870" s="35">
        <v>0</v>
      </c>
      <c r="AJ1870" s="35">
        <v>0</v>
      </c>
      <c r="AK1870" s="35">
        <v>0</v>
      </c>
      <c r="AL1870" s="35">
        <v>0</v>
      </c>
      <c r="AM1870" s="35">
        <v>0</v>
      </c>
      <c r="AN1870" s="35">
        <v>0</v>
      </c>
      <c r="AO1870" s="35">
        <v>0</v>
      </c>
      <c r="AP1870" s="37">
        <v>0</v>
      </c>
    </row>
    <row r="1871" spans="1:42" hidden="1" x14ac:dyDescent="0.3">
      <c r="A1871" s="30" t="s">
        <v>111</v>
      </c>
      <c r="B1871" s="39" t="s">
        <v>219</v>
      </c>
      <c r="C1871" s="32">
        <v>0</v>
      </c>
      <c r="D1871" s="33"/>
      <c r="E1871" s="33"/>
      <c r="F1871" s="33"/>
      <c r="G1871" s="33"/>
      <c r="H1871" s="33"/>
      <c r="I1871" s="33"/>
      <c r="J1871" s="33"/>
      <c r="K1871" s="33"/>
      <c r="L1871" s="33"/>
      <c r="M1871" s="33"/>
      <c r="N1871" s="33"/>
      <c r="O1871" s="33"/>
      <c r="P1871" s="34"/>
      <c r="Q1871" s="35">
        <v>0</v>
      </c>
      <c r="R1871" s="35">
        <v>0</v>
      </c>
      <c r="S1871" s="35">
        <v>0</v>
      </c>
      <c r="T1871" s="35">
        <v>0</v>
      </c>
      <c r="U1871" s="35">
        <v>0</v>
      </c>
      <c r="V1871" s="35">
        <v>0</v>
      </c>
      <c r="W1871" s="35">
        <v>0</v>
      </c>
      <c r="X1871" s="35">
        <v>0</v>
      </c>
      <c r="Y1871" s="35">
        <v>0</v>
      </c>
      <c r="Z1871" s="35">
        <v>0</v>
      </c>
      <c r="AA1871" s="35">
        <v>0</v>
      </c>
      <c r="AB1871" s="35">
        <v>0</v>
      </c>
      <c r="AC1871" s="36">
        <v>0</v>
      </c>
      <c r="AD1871" s="35">
        <v>0</v>
      </c>
      <c r="AE1871" s="35">
        <v>0</v>
      </c>
      <c r="AF1871" s="35">
        <v>0</v>
      </c>
      <c r="AG1871" s="35">
        <v>0</v>
      </c>
      <c r="AH1871" s="35">
        <v>0</v>
      </c>
      <c r="AI1871" s="35">
        <v>0</v>
      </c>
      <c r="AJ1871" s="35">
        <v>0</v>
      </c>
      <c r="AK1871" s="35">
        <v>0</v>
      </c>
      <c r="AL1871" s="35">
        <v>0</v>
      </c>
      <c r="AM1871" s="35">
        <v>0</v>
      </c>
      <c r="AN1871" s="35">
        <v>0</v>
      </c>
      <c r="AO1871" s="35">
        <v>0</v>
      </c>
      <c r="AP1871" s="37">
        <v>0</v>
      </c>
    </row>
    <row r="1872" spans="1:42" hidden="1" x14ac:dyDescent="0.3">
      <c r="A1872" s="30" t="s">
        <v>111</v>
      </c>
      <c r="B1872" s="40" t="s">
        <v>220</v>
      </c>
      <c r="C1872" s="32">
        <v>0</v>
      </c>
      <c r="D1872" s="33"/>
      <c r="E1872" s="33"/>
      <c r="F1872" s="33"/>
      <c r="G1872" s="33"/>
      <c r="H1872" s="33"/>
      <c r="I1872" s="33"/>
      <c r="J1872" s="33"/>
      <c r="K1872" s="33"/>
      <c r="L1872" s="33"/>
      <c r="M1872" s="33"/>
      <c r="N1872" s="33"/>
      <c r="O1872" s="33"/>
      <c r="P1872" s="34"/>
      <c r="Q1872" s="35">
        <v>0</v>
      </c>
      <c r="R1872" s="35">
        <v>0</v>
      </c>
      <c r="S1872" s="35">
        <v>0</v>
      </c>
      <c r="T1872" s="35">
        <v>0</v>
      </c>
      <c r="U1872" s="35">
        <v>0</v>
      </c>
      <c r="V1872" s="35">
        <v>0</v>
      </c>
      <c r="W1872" s="35">
        <v>0</v>
      </c>
      <c r="X1872" s="35">
        <v>0</v>
      </c>
      <c r="Y1872" s="35">
        <v>0</v>
      </c>
      <c r="Z1872" s="35">
        <v>0</v>
      </c>
      <c r="AA1872" s="35">
        <v>0</v>
      </c>
      <c r="AB1872" s="35">
        <v>0</v>
      </c>
      <c r="AC1872" s="36">
        <v>0</v>
      </c>
      <c r="AD1872" s="35">
        <v>0</v>
      </c>
      <c r="AE1872" s="35">
        <v>0</v>
      </c>
      <c r="AF1872" s="35">
        <v>0</v>
      </c>
      <c r="AG1872" s="35">
        <v>0</v>
      </c>
      <c r="AH1872" s="35">
        <v>0</v>
      </c>
      <c r="AI1872" s="35">
        <v>0</v>
      </c>
      <c r="AJ1872" s="35">
        <v>0</v>
      </c>
      <c r="AK1872" s="35">
        <v>0</v>
      </c>
      <c r="AL1872" s="35">
        <v>0</v>
      </c>
      <c r="AM1872" s="35">
        <v>0</v>
      </c>
      <c r="AN1872" s="35">
        <v>0</v>
      </c>
      <c r="AO1872" s="35">
        <v>0</v>
      </c>
      <c r="AP1872" s="37">
        <v>0</v>
      </c>
    </row>
    <row r="1873" spans="1:42" hidden="1" x14ac:dyDescent="0.3">
      <c r="A1873" s="30" t="s">
        <v>111</v>
      </c>
      <c r="B1873" s="41" t="s">
        <v>221</v>
      </c>
      <c r="C1873" s="32">
        <v>0</v>
      </c>
      <c r="D1873" s="33"/>
      <c r="E1873" s="33"/>
      <c r="F1873" s="33"/>
      <c r="G1873" s="33"/>
      <c r="H1873" s="33"/>
      <c r="I1873" s="33"/>
      <c r="J1873" s="33"/>
      <c r="K1873" s="33"/>
      <c r="L1873" s="33"/>
      <c r="M1873" s="33"/>
      <c r="N1873" s="33"/>
      <c r="O1873" s="33"/>
      <c r="P1873" s="34"/>
      <c r="Q1873" s="35">
        <v>0</v>
      </c>
      <c r="R1873" s="35">
        <v>0</v>
      </c>
      <c r="S1873" s="35">
        <v>0</v>
      </c>
      <c r="T1873" s="35">
        <v>0</v>
      </c>
      <c r="U1873" s="35">
        <v>0</v>
      </c>
      <c r="V1873" s="35">
        <v>0</v>
      </c>
      <c r="W1873" s="35">
        <v>0</v>
      </c>
      <c r="X1873" s="35">
        <v>0</v>
      </c>
      <c r="Y1873" s="35">
        <v>0</v>
      </c>
      <c r="Z1873" s="35">
        <v>0</v>
      </c>
      <c r="AA1873" s="35">
        <v>0</v>
      </c>
      <c r="AB1873" s="35">
        <v>0</v>
      </c>
      <c r="AC1873" s="36">
        <v>0</v>
      </c>
      <c r="AD1873" s="35">
        <v>0</v>
      </c>
      <c r="AE1873" s="35">
        <v>0</v>
      </c>
      <c r="AF1873" s="35">
        <v>0</v>
      </c>
      <c r="AG1873" s="35">
        <v>0</v>
      </c>
      <c r="AH1873" s="35">
        <v>0</v>
      </c>
      <c r="AI1873" s="35">
        <v>0</v>
      </c>
      <c r="AJ1873" s="35">
        <v>0</v>
      </c>
      <c r="AK1873" s="35">
        <v>0</v>
      </c>
      <c r="AL1873" s="35">
        <v>0</v>
      </c>
      <c r="AM1873" s="35">
        <v>0</v>
      </c>
      <c r="AN1873" s="35">
        <v>0</v>
      </c>
      <c r="AO1873" s="35">
        <v>0</v>
      </c>
      <c r="AP1873" s="37">
        <v>0</v>
      </c>
    </row>
    <row r="1874" spans="1:42" hidden="1" x14ac:dyDescent="0.3">
      <c r="A1874" s="30" t="s">
        <v>111</v>
      </c>
      <c r="B1874" s="39" t="s">
        <v>222</v>
      </c>
      <c r="C1874" s="32">
        <v>127864.97</v>
      </c>
      <c r="D1874" s="33"/>
      <c r="E1874" s="33"/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4"/>
      <c r="Q1874" s="35">
        <v>0</v>
      </c>
      <c r="R1874" s="35">
        <v>0</v>
      </c>
      <c r="S1874" s="35">
        <v>81208.33</v>
      </c>
      <c r="T1874" s="35">
        <v>46656.639999999999</v>
      </c>
      <c r="U1874" s="35">
        <v>0</v>
      </c>
      <c r="V1874" s="35">
        <v>0</v>
      </c>
      <c r="W1874" s="35">
        <v>0</v>
      </c>
      <c r="X1874" s="35">
        <v>0</v>
      </c>
      <c r="Y1874" s="35">
        <v>0</v>
      </c>
      <c r="Z1874" s="35">
        <v>0</v>
      </c>
      <c r="AA1874" s="35">
        <v>0</v>
      </c>
      <c r="AB1874" s="35">
        <v>0</v>
      </c>
      <c r="AC1874" s="36">
        <v>127864.97</v>
      </c>
      <c r="AD1874" s="33"/>
      <c r="AE1874" s="33"/>
      <c r="AF1874" s="33"/>
      <c r="AG1874" s="33"/>
      <c r="AH1874" s="33"/>
      <c r="AI1874" s="33"/>
      <c r="AJ1874" s="33"/>
      <c r="AK1874" s="33"/>
      <c r="AL1874" s="33"/>
      <c r="AM1874" s="33"/>
      <c r="AN1874" s="33"/>
      <c r="AO1874" s="33"/>
      <c r="AP1874" s="42"/>
    </row>
    <row r="1875" spans="1:42" hidden="1" x14ac:dyDescent="0.3">
      <c r="A1875" s="30" t="s">
        <v>111</v>
      </c>
      <c r="B1875" s="40" t="s">
        <v>223</v>
      </c>
      <c r="C1875" s="32">
        <v>46656.639999999999</v>
      </c>
      <c r="D1875" s="33"/>
      <c r="E1875" s="33"/>
      <c r="F1875" s="33"/>
      <c r="G1875" s="33"/>
      <c r="H1875" s="33"/>
      <c r="I1875" s="33"/>
      <c r="J1875" s="33"/>
      <c r="K1875" s="33"/>
      <c r="L1875" s="33"/>
      <c r="M1875" s="33"/>
      <c r="N1875" s="33"/>
      <c r="O1875" s="33"/>
      <c r="P1875" s="34"/>
      <c r="Q1875" s="35">
        <v>0</v>
      </c>
      <c r="R1875" s="35">
        <v>0</v>
      </c>
      <c r="S1875" s="35">
        <v>0</v>
      </c>
      <c r="T1875" s="35">
        <v>46656.639999999999</v>
      </c>
      <c r="U1875" s="35">
        <v>0</v>
      </c>
      <c r="V1875" s="35">
        <v>0</v>
      </c>
      <c r="W1875" s="35">
        <v>0</v>
      </c>
      <c r="X1875" s="35">
        <v>0</v>
      </c>
      <c r="Y1875" s="35">
        <v>0</v>
      </c>
      <c r="Z1875" s="35">
        <v>0</v>
      </c>
      <c r="AA1875" s="35">
        <v>0</v>
      </c>
      <c r="AB1875" s="35">
        <v>0</v>
      </c>
      <c r="AC1875" s="36">
        <v>46656.639999999999</v>
      </c>
      <c r="AD1875" s="33"/>
      <c r="AE1875" s="33"/>
      <c r="AF1875" s="33"/>
      <c r="AG1875" s="33"/>
      <c r="AH1875" s="33"/>
      <c r="AI1875" s="33"/>
      <c r="AJ1875" s="33"/>
      <c r="AK1875" s="33"/>
      <c r="AL1875" s="33"/>
      <c r="AM1875" s="33"/>
      <c r="AN1875" s="33"/>
      <c r="AO1875" s="33"/>
      <c r="AP1875" s="42"/>
    </row>
    <row r="1876" spans="1:42" hidden="1" x14ac:dyDescent="0.3">
      <c r="A1876" s="30" t="s">
        <v>111</v>
      </c>
      <c r="B1876" s="43" t="s">
        <v>224</v>
      </c>
      <c r="C1876" s="32">
        <v>46656.639999999999</v>
      </c>
      <c r="D1876" s="33"/>
      <c r="E1876" s="33"/>
      <c r="F1876" s="33"/>
      <c r="G1876" s="33"/>
      <c r="H1876" s="33"/>
      <c r="I1876" s="33"/>
      <c r="J1876" s="33"/>
      <c r="K1876" s="33"/>
      <c r="L1876" s="33"/>
      <c r="M1876" s="33"/>
      <c r="N1876" s="33"/>
      <c r="O1876" s="33"/>
      <c r="P1876" s="34"/>
      <c r="Q1876" s="35">
        <v>0</v>
      </c>
      <c r="R1876" s="35">
        <v>0</v>
      </c>
      <c r="S1876" s="35">
        <v>0</v>
      </c>
      <c r="T1876" s="35">
        <v>46656.639999999999</v>
      </c>
      <c r="U1876" s="35">
        <v>0</v>
      </c>
      <c r="V1876" s="35">
        <v>0</v>
      </c>
      <c r="W1876" s="35">
        <v>0</v>
      </c>
      <c r="X1876" s="35">
        <v>0</v>
      </c>
      <c r="Y1876" s="35">
        <v>0</v>
      </c>
      <c r="Z1876" s="35">
        <v>0</v>
      </c>
      <c r="AA1876" s="35">
        <v>0</v>
      </c>
      <c r="AB1876" s="35">
        <v>0</v>
      </c>
      <c r="AC1876" s="36">
        <v>46656.639999999999</v>
      </c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42"/>
    </row>
    <row r="1877" spans="1:42" hidden="1" x14ac:dyDescent="0.3">
      <c r="A1877" s="30" t="s">
        <v>111</v>
      </c>
      <c r="B1877" s="41" t="s">
        <v>225</v>
      </c>
      <c r="C1877" s="32">
        <v>46656.639999999999</v>
      </c>
      <c r="D1877" s="33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4"/>
      <c r="Q1877" s="35">
        <v>0</v>
      </c>
      <c r="R1877" s="35">
        <v>0</v>
      </c>
      <c r="S1877" s="35">
        <v>0</v>
      </c>
      <c r="T1877" s="35">
        <v>46656.639999999999</v>
      </c>
      <c r="U1877" s="35">
        <v>0</v>
      </c>
      <c r="V1877" s="35">
        <v>0</v>
      </c>
      <c r="W1877" s="35">
        <v>0</v>
      </c>
      <c r="X1877" s="35">
        <v>0</v>
      </c>
      <c r="Y1877" s="35">
        <v>0</v>
      </c>
      <c r="Z1877" s="35">
        <v>0</v>
      </c>
      <c r="AA1877" s="35">
        <v>0</v>
      </c>
      <c r="AB1877" s="35">
        <v>0</v>
      </c>
      <c r="AC1877" s="36">
        <v>46656.639999999999</v>
      </c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42"/>
    </row>
    <row r="1878" spans="1:42" hidden="1" x14ac:dyDescent="0.3">
      <c r="A1878" s="30" t="s">
        <v>111</v>
      </c>
      <c r="B1878" s="40" t="s">
        <v>226</v>
      </c>
      <c r="C1878" s="32">
        <v>81208.33</v>
      </c>
      <c r="D1878" s="33"/>
      <c r="E1878" s="33"/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4"/>
      <c r="Q1878" s="35">
        <v>0</v>
      </c>
      <c r="R1878" s="35">
        <v>0</v>
      </c>
      <c r="S1878" s="35">
        <v>81208.33</v>
      </c>
      <c r="T1878" s="35">
        <v>0</v>
      </c>
      <c r="U1878" s="35">
        <v>0</v>
      </c>
      <c r="V1878" s="35">
        <v>0</v>
      </c>
      <c r="W1878" s="35">
        <v>0</v>
      </c>
      <c r="X1878" s="35">
        <v>0</v>
      </c>
      <c r="Y1878" s="35">
        <v>0</v>
      </c>
      <c r="Z1878" s="35">
        <v>0</v>
      </c>
      <c r="AA1878" s="35">
        <v>0</v>
      </c>
      <c r="AB1878" s="35">
        <v>0</v>
      </c>
      <c r="AC1878" s="36">
        <v>81208.33</v>
      </c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42"/>
    </row>
    <row r="1879" spans="1:42" hidden="1" x14ac:dyDescent="0.3">
      <c r="A1879" s="30" t="s">
        <v>111</v>
      </c>
      <c r="B1879" s="43" t="s">
        <v>227</v>
      </c>
      <c r="C1879" s="32">
        <v>361.61</v>
      </c>
      <c r="D1879" s="33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4"/>
      <c r="Q1879" s="35">
        <v>0</v>
      </c>
      <c r="R1879" s="35">
        <v>0</v>
      </c>
      <c r="S1879" s="35">
        <v>361.61</v>
      </c>
      <c r="T1879" s="35">
        <v>0</v>
      </c>
      <c r="U1879" s="35">
        <v>0</v>
      </c>
      <c r="V1879" s="35">
        <v>0</v>
      </c>
      <c r="W1879" s="35">
        <v>0</v>
      </c>
      <c r="X1879" s="35">
        <v>0</v>
      </c>
      <c r="Y1879" s="35">
        <v>0</v>
      </c>
      <c r="Z1879" s="35">
        <v>0</v>
      </c>
      <c r="AA1879" s="35">
        <v>0</v>
      </c>
      <c r="AB1879" s="35">
        <v>0</v>
      </c>
      <c r="AC1879" s="36">
        <v>361.61</v>
      </c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42"/>
    </row>
    <row r="1880" spans="1:42" hidden="1" x14ac:dyDescent="0.3">
      <c r="A1880" s="30" t="s">
        <v>111</v>
      </c>
      <c r="B1880" s="44" t="s">
        <v>231</v>
      </c>
      <c r="C1880" s="32">
        <v>361.61</v>
      </c>
      <c r="D1880" s="33"/>
      <c r="E1880" s="33"/>
      <c r="F1880" s="33"/>
      <c r="G1880" s="33"/>
      <c r="H1880" s="33"/>
      <c r="I1880" s="33"/>
      <c r="J1880" s="33"/>
      <c r="K1880" s="33"/>
      <c r="L1880" s="33"/>
      <c r="M1880" s="33"/>
      <c r="N1880" s="33"/>
      <c r="O1880" s="33"/>
      <c r="P1880" s="34"/>
      <c r="Q1880" s="35">
        <v>0</v>
      </c>
      <c r="R1880" s="35">
        <v>0</v>
      </c>
      <c r="S1880" s="35">
        <v>361.61</v>
      </c>
      <c r="T1880" s="35">
        <v>0</v>
      </c>
      <c r="U1880" s="35">
        <v>0</v>
      </c>
      <c r="V1880" s="35">
        <v>0</v>
      </c>
      <c r="W1880" s="35">
        <v>0</v>
      </c>
      <c r="X1880" s="35">
        <v>0</v>
      </c>
      <c r="Y1880" s="35">
        <v>0</v>
      </c>
      <c r="Z1880" s="35">
        <v>0</v>
      </c>
      <c r="AA1880" s="35">
        <v>0</v>
      </c>
      <c r="AB1880" s="35">
        <v>0</v>
      </c>
      <c r="AC1880" s="36">
        <v>361.61</v>
      </c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42"/>
    </row>
    <row r="1881" spans="1:42" hidden="1" x14ac:dyDescent="0.3">
      <c r="A1881" s="30" t="s">
        <v>111</v>
      </c>
      <c r="B1881" s="41" t="s">
        <v>232</v>
      </c>
      <c r="C1881" s="32">
        <v>361.61</v>
      </c>
      <c r="D1881" s="33"/>
      <c r="E1881" s="33"/>
      <c r="F1881" s="33"/>
      <c r="G1881" s="33"/>
      <c r="H1881" s="33"/>
      <c r="I1881" s="33"/>
      <c r="J1881" s="33"/>
      <c r="K1881" s="33"/>
      <c r="L1881" s="33"/>
      <c r="M1881" s="33"/>
      <c r="N1881" s="33"/>
      <c r="O1881" s="33"/>
      <c r="P1881" s="34"/>
      <c r="Q1881" s="35">
        <v>0</v>
      </c>
      <c r="R1881" s="35">
        <v>0</v>
      </c>
      <c r="S1881" s="35">
        <v>361.61</v>
      </c>
      <c r="T1881" s="35">
        <v>0</v>
      </c>
      <c r="U1881" s="35">
        <v>0</v>
      </c>
      <c r="V1881" s="35">
        <v>0</v>
      </c>
      <c r="W1881" s="35">
        <v>0</v>
      </c>
      <c r="X1881" s="35">
        <v>0</v>
      </c>
      <c r="Y1881" s="35">
        <v>0</v>
      </c>
      <c r="Z1881" s="35">
        <v>0</v>
      </c>
      <c r="AA1881" s="35">
        <v>0</v>
      </c>
      <c r="AB1881" s="35">
        <v>0</v>
      </c>
      <c r="AC1881" s="36">
        <v>361.61</v>
      </c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42"/>
    </row>
    <row r="1882" spans="1:42" hidden="1" x14ac:dyDescent="0.3">
      <c r="A1882" s="30" t="s">
        <v>111</v>
      </c>
      <c r="B1882" s="43" t="s">
        <v>233</v>
      </c>
      <c r="C1882" s="32">
        <v>80846.720000000001</v>
      </c>
      <c r="D1882" s="33"/>
      <c r="E1882" s="33"/>
      <c r="F1882" s="33"/>
      <c r="G1882" s="33"/>
      <c r="H1882" s="33"/>
      <c r="I1882" s="33"/>
      <c r="J1882" s="33"/>
      <c r="K1882" s="33"/>
      <c r="L1882" s="33"/>
      <c r="M1882" s="33"/>
      <c r="N1882" s="33"/>
      <c r="O1882" s="33"/>
      <c r="P1882" s="34"/>
      <c r="Q1882" s="35">
        <v>0</v>
      </c>
      <c r="R1882" s="35">
        <v>0</v>
      </c>
      <c r="S1882" s="35">
        <v>80846.720000000001</v>
      </c>
      <c r="T1882" s="35">
        <v>0</v>
      </c>
      <c r="U1882" s="35">
        <v>0</v>
      </c>
      <c r="V1882" s="35">
        <v>0</v>
      </c>
      <c r="W1882" s="35">
        <v>0</v>
      </c>
      <c r="X1882" s="35">
        <v>0</v>
      </c>
      <c r="Y1882" s="35">
        <v>0</v>
      </c>
      <c r="Z1882" s="35">
        <v>0</v>
      </c>
      <c r="AA1882" s="35">
        <v>0</v>
      </c>
      <c r="AB1882" s="35">
        <v>0</v>
      </c>
      <c r="AC1882" s="36">
        <v>80846.720000000001</v>
      </c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42"/>
    </row>
    <row r="1883" spans="1:42" hidden="1" x14ac:dyDescent="0.3">
      <c r="A1883" s="30" t="s">
        <v>111</v>
      </c>
      <c r="B1883" s="44" t="s">
        <v>297</v>
      </c>
      <c r="C1883" s="32">
        <v>159.79</v>
      </c>
      <c r="D1883" s="33"/>
      <c r="E1883" s="33"/>
      <c r="F1883" s="33"/>
      <c r="G1883" s="33"/>
      <c r="H1883" s="33"/>
      <c r="I1883" s="33"/>
      <c r="J1883" s="33"/>
      <c r="K1883" s="33"/>
      <c r="L1883" s="33"/>
      <c r="M1883" s="33"/>
      <c r="N1883" s="33"/>
      <c r="O1883" s="33"/>
      <c r="P1883" s="34"/>
      <c r="Q1883" s="35">
        <v>0</v>
      </c>
      <c r="R1883" s="35">
        <v>0</v>
      </c>
      <c r="S1883" s="35">
        <v>159.79</v>
      </c>
      <c r="T1883" s="35">
        <v>0</v>
      </c>
      <c r="U1883" s="35">
        <v>0</v>
      </c>
      <c r="V1883" s="35">
        <v>0</v>
      </c>
      <c r="W1883" s="35">
        <v>0</v>
      </c>
      <c r="X1883" s="35">
        <v>0</v>
      </c>
      <c r="Y1883" s="35">
        <v>0</v>
      </c>
      <c r="Z1883" s="35">
        <v>0</v>
      </c>
      <c r="AA1883" s="35">
        <v>0</v>
      </c>
      <c r="AB1883" s="35">
        <v>0</v>
      </c>
      <c r="AC1883" s="36">
        <v>159.79</v>
      </c>
      <c r="AD1883" s="33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42"/>
    </row>
    <row r="1884" spans="1:42" hidden="1" x14ac:dyDescent="0.3">
      <c r="A1884" s="30" t="s">
        <v>111</v>
      </c>
      <c r="B1884" s="41" t="s">
        <v>299</v>
      </c>
      <c r="C1884" s="32">
        <v>159.79</v>
      </c>
      <c r="D1884" s="33"/>
      <c r="E1884" s="33"/>
      <c r="F1884" s="33"/>
      <c r="G1884" s="33"/>
      <c r="H1884" s="33"/>
      <c r="I1884" s="33"/>
      <c r="J1884" s="33"/>
      <c r="K1884" s="33"/>
      <c r="L1884" s="33"/>
      <c r="M1884" s="33"/>
      <c r="N1884" s="33"/>
      <c r="O1884" s="33"/>
      <c r="P1884" s="34"/>
      <c r="Q1884" s="35">
        <v>0</v>
      </c>
      <c r="R1884" s="35">
        <v>0</v>
      </c>
      <c r="S1884" s="35">
        <v>159.79</v>
      </c>
      <c r="T1884" s="35">
        <v>0</v>
      </c>
      <c r="U1884" s="35">
        <v>0</v>
      </c>
      <c r="V1884" s="35">
        <v>0</v>
      </c>
      <c r="W1884" s="35">
        <v>0</v>
      </c>
      <c r="X1884" s="35">
        <v>0</v>
      </c>
      <c r="Y1884" s="35">
        <v>0</v>
      </c>
      <c r="Z1884" s="35">
        <v>0</v>
      </c>
      <c r="AA1884" s="35">
        <v>0</v>
      </c>
      <c r="AB1884" s="35">
        <v>0</v>
      </c>
      <c r="AC1884" s="36">
        <v>159.79</v>
      </c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42"/>
    </row>
    <row r="1885" spans="1:42" hidden="1" x14ac:dyDescent="0.3">
      <c r="A1885" s="30" t="s">
        <v>111</v>
      </c>
      <c r="B1885" s="44" t="s">
        <v>234</v>
      </c>
      <c r="C1885" s="32">
        <v>80686.929999999993</v>
      </c>
      <c r="D1885" s="33"/>
      <c r="E1885" s="33"/>
      <c r="F1885" s="33"/>
      <c r="G1885" s="33"/>
      <c r="H1885" s="33"/>
      <c r="I1885" s="33"/>
      <c r="J1885" s="33"/>
      <c r="K1885" s="33"/>
      <c r="L1885" s="33"/>
      <c r="M1885" s="33"/>
      <c r="N1885" s="33"/>
      <c r="O1885" s="33"/>
      <c r="P1885" s="34"/>
      <c r="Q1885" s="35">
        <v>0</v>
      </c>
      <c r="R1885" s="35">
        <v>0</v>
      </c>
      <c r="S1885" s="35">
        <v>80686.929999999993</v>
      </c>
      <c r="T1885" s="35">
        <v>0</v>
      </c>
      <c r="U1885" s="35">
        <v>0</v>
      </c>
      <c r="V1885" s="35">
        <v>0</v>
      </c>
      <c r="W1885" s="35">
        <v>0</v>
      </c>
      <c r="X1885" s="35">
        <v>0</v>
      </c>
      <c r="Y1885" s="35">
        <v>0</v>
      </c>
      <c r="Z1885" s="35">
        <v>0</v>
      </c>
      <c r="AA1885" s="35">
        <v>0</v>
      </c>
      <c r="AB1885" s="35">
        <v>0</v>
      </c>
      <c r="AC1885" s="36">
        <v>80686.929999999993</v>
      </c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42"/>
    </row>
    <row r="1886" spans="1:42" hidden="1" x14ac:dyDescent="0.3">
      <c r="A1886" s="30" t="s">
        <v>111</v>
      </c>
      <c r="B1886" s="41" t="s">
        <v>235</v>
      </c>
      <c r="C1886" s="32">
        <v>80686.929999999993</v>
      </c>
      <c r="D1886" s="33"/>
      <c r="E1886" s="33"/>
      <c r="F1886" s="33"/>
      <c r="G1886" s="33"/>
      <c r="H1886" s="33"/>
      <c r="I1886" s="33"/>
      <c r="J1886" s="33"/>
      <c r="K1886" s="33"/>
      <c r="L1886" s="33"/>
      <c r="M1886" s="33"/>
      <c r="N1886" s="33"/>
      <c r="O1886" s="33"/>
      <c r="P1886" s="34"/>
      <c r="Q1886" s="35">
        <v>0</v>
      </c>
      <c r="R1886" s="35">
        <v>0</v>
      </c>
      <c r="S1886" s="35">
        <v>80686.929999999993</v>
      </c>
      <c r="T1886" s="35">
        <v>0</v>
      </c>
      <c r="U1886" s="35">
        <v>0</v>
      </c>
      <c r="V1886" s="35">
        <v>0</v>
      </c>
      <c r="W1886" s="35">
        <v>0</v>
      </c>
      <c r="X1886" s="35">
        <v>0</v>
      </c>
      <c r="Y1886" s="35">
        <v>0</v>
      </c>
      <c r="Z1886" s="35">
        <v>0</v>
      </c>
      <c r="AA1886" s="35">
        <v>0</v>
      </c>
      <c r="AB1886" s="35">
        <v>0</v>
      </c>
      <c r="AC1886" s="36">
        <v>80686.929999999993</v>
      </c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42"/>
    </row>
    <row r="1887" spans="1:42" hidden="1" x14ac:dyDescent="0.3">
      <c r="A1887" s="30" t="s">
        <v>111</v>
      </c>
      <c r="B1887" s="39" t="s">
        <v>240</v>
      </c>
      <c r="C1887" s="32">
        <v>-127864.97</v>
      </c>
      <c r="D1887" s="33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4"/>
      <c r="Q1887" s="35">
        <v>0</v>
      </c>
      <c r="R1887" s="35">
        <v>0</v>
      </c>
      <c r="S1887" s="35">
        <v>-81208.33</v>
      </c>
      <c r="T1887" s="35">
        <v>-46656.639999999999</v>
      </c>
      <c r="U1887" s="35">
        <v>0</v>
      </c>
      <c r="V1887" s="35">
        <v>0</v>
      </c>
      <c r="W1887" s="35">
        <v>0</v>
      </c>
      <c r="X1887" s="35">
        <v>0</v>
      </c>
      <c r="Y1887" s="35">
        <v>0</v>
      </c>
      <c r="Z1887" s="35">
        <v>0</v>
      </c>
      <c r="AA1887" s="35">
        <v>0</v>
      </c>
      <c r="AB1887" s="35">
        <v>0</v>
      </c>
      <c r="AC1887" s="36">
        <v>-127864.97</v>
      </c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42"/>
    </row>
    <row r="1888" spans="1:42" hidden="1" x14ac:dyDescent="0.3">
      <c r="A1888" s="30" t="s">
        <v>111</v>
      </c>
      <c r="B1888" s="40" t="s">
        <v>241</v>
      </c>
      <c r="C1888" s="32">
        <v>-127864.97</v>
      </c>
      <c r="D1888" s="33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4"/>
      <c r="Q1888" s="35">
        <v>0</v>
      </c>
      <c r="R1888" s="35">
        <v>0</v>
      </c>
      <c r="S1888" s="35">
        <v>-81208.33</v>
      </c>
      <c r="T1888" s="35">
        <v>-46656.639999999999</v>
      </c>
      <c r="U1888" s="35">
        <v>0</v>
      </c>
      <c r="V1888" s="35">
        <v>0</v>
      </c>
      <c r="W1888" s="35">
        <v>0</v>
      </c>
      <c r="X1888" s="35">
        <v>0</v>
      </c>
      <c r="Y1888" s="35">
        <v>0</v>
      </c>
      <c r="Z1888" s="35">
        <v>0</v>
      </c>
      <c r="AA1888" s="35">
        <v>0</v>
      </c>
      <c r="AB1888" s="35">
        <v>0</v>
      </c>
      <c r="AC1888" s="36">
        <v>-127864.97</v>
      </c>
      <c r="AD1888" s="33"/>
      <c r="AE1888" s="33"/>
      <c r="AF1888" s="33"/>
      <c r="AG1888" s="33"/>
      <c r="AH1888" s="33"/>
      <c r="AI1888" s="33"/>
      <c r="AJ1888" s="33"/>
      <c r="AK1888" s="33"/>
      <c r="AL1888" s="33"/>
      <c r="AM1888" s="33"/>
      <c r="AN1888" s="33"/>
      <c r="AO1888" s="33"/>
      <c r="AP1888" s="42"/>
    </row>
    <row r="1889" spans="1:42" hidden="1" x14ac:dyDescent="0.3">
      <c r="A1889" s="30" t="s">
        <v>111</v>
      </c>
      <c r="B1889" s="41" t="s">
        <v>242</v>
      </c>
      <c r="C1889" s="32">
        <v>-127864.97</v>
      </c>
      <c r="D1889" s="33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4"/>
      <c r="Q1889" s="35">
        <v>0</v>
      </c>
      <c r="R1889" s="35">
        <v>0</v>
      </c>
      <c r="S1889" s="35">
        <v>-81208.33</v>
      </c>
      <c r="T1889" s="35">
        <v>-46656.639999999999</v>
      </c>
      <c r="U1889" s="35">
        <v>0</v>
      </c>
      <c r="V1889" s="35">
        <v>0</v>
      </c>
      <c r="W1889" s="35">
        <v>0</v>
      </c>
      <c r="X1889" s="35">
        <v>0</v>
      </c>
      <c r="Y1889" s="35">
        <v>0</v>
      </c>
      <c r="Z1889" s="35">
        <v>0</v>
      </c>
      <c r="AA1889" s="35">
        <v>0</v>
      </c>
      <c r="AB1889" s="35">
        <v>0</v>
      </c>
      <c r="AC1889" s="36">
        <v>-127864.97</v>
      </c>
      <c r="AD1889" s="33"/>
      <c r="AE1889" s="33"/>
      <c r="AF1889" s="33"/>
      <c r="AG1889" s="33"/>
      <c r="AH1889" s="33"/>
      <c r="AI1889" s="33"/>
      <c r="AJ1889" s="33"/>
      <c r="AK1889" s="33"/>
      <c r="AL1889" s="33"/>
      <c r="AM1889" s="33"/>
      <c r="AN1889" s="33"/>
      <c r="AO1889" s="33"/>
      <c r="AP1889" s="42"/>
    </row>
    <row r="1890" spans="1:42" hidden="1" x14ac:dyDescent="0.3">
      <c r="A1890" s="60" t="s">
        <v>546</v>
      </c>
      <c r="B1890" s="61"/>
      <c r="C1890" s="32">
        <v>7.2759576141834308E-12</v>
      </c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6">
        <v>0</v>
      </c>
      <c r="R1890" s="36">
        <v>0</v>
      </c>
      <c r="S1890" s="36">
        <v>5.7980287238024199E-12</v>
      </c>
      <c r="T1890" s="36">
        <v>0</v>
      </c>
      <c r="U1890" s="36">
        <v>0</v>
      </c>
      <c r="V1890" s="36">
        <v>0</v>
      </c>
      <c r="W1890" s="36">
        <v>0</v>
      </c>
      <c r="X1890" s="36">
        <v>0</v>
      </c>
      <c r="Y1890" s="36">
        <v>0</v>
      </c>
      <c r="Z1890" s="36">
        <v>0</v>
      </c>
      <c r="AA1890" s="36">
        <v>0</v>
      </c>
      <c r="AB1890" s="36">
        <v>0</v>
      </c>
      <c r="AC1890" s="36">
        <v>7.2759576141834308E-12</v>
      </c>
      <c r="AD1890" s="36">
        <v>0</v>
      </c>
      <c r="AE1890" s="36">
        <v>0</v>
      </c>
      <c r="AF1890" s="36">
        <v>0</v>
      </c>
      <c r="AG1890" s="36">
        <v>0</v>
      </c>
      <c r="AH1890" s="36">
        <v>0</v>
      </c>
      <c r="AI1890" s="36">
        <v>0</v>
      </c>
      <c r="AJ1890" s="36">
        <v>0</v>
      </c>
      <c r="AK1890" s="36">
        <v>0</v>
      </c>
      <c r="AL1890" s="36">
        <v>0</v>
      </c>
      <c r="AM1890" s="36">
        <v>0</v>
      </c>
      <c r="AN1890" s="36">
        <v>0</v>
      </c>
      <c r="AO1890" s="36">
        <v>0</v>
      </c>
      <c r="AP1890" s="37">
        <v>0</v>
      </c>
    </row>
    <row r="1891" spans="1:42" hidden="1" x14ac:dyDescent="0.3">
      <c r="A1891" s="62" t="s">
        <v>8</v>
      </c>
      <c r="B1891" s="63"/>
      <c r="C1891" s="32">
        <v>1.67710823006928E-8</v>
      </c>
      <c r="D1891" s="36">
        <v>0</v>
      </c>
      <c r="E1891" s="36">
        <v>0</v>
      </c>
      <c r="F1891" s="36">
        <v>-5.9604644775390599E-8</v>
      </c>
      <c r="G1891" s="36">
        <v>2.7322769255988499E-6</v>
      </c>
      <c r="H1891" s="36">
        <v>-2.9802322387695299E-8</v>
      </c>
      <c r="I1891" s="36">
        <v>5.23868948221207E-9</v>
      </c>
      <c r="J1891" s="36">
        <v>2.9802322387695299E-8</v>
      </c>
      <c r="K1891" s="36">
        <v>2.7706846594810499E-8</v>
      </c>
      <c r="L1891" s="36">
        <v>0</v>
      </c>
      <c r="M1891" s="36">
        <v>-3.8146964698171399E-8</v>
      </c>
      <c r="N1891" s="36">
        <v>1.2898817658424401E-7</v>
      </c>
      <c r="O1891" s="36">
        <v>-5.8207660913467401E-11</v>
      </c>
      <c r="P1891" s="36">
        <v>2.86102294921875E-6</v>
      </c>
      <c r="Q1891" s="36">
        <v>2.5465851649642E-11</v>
      </c>
      <c r="R1891" s="36">
        <v>3.6379788070917101E-12</v>
      </c>
      <c r="S1891" s="36">
        <v>4.8801302909851095E-7</v>
      </c>
      <c r="T1891" s="36">
        <v>3.2954267226159599E-7</v>
      </c>
      <c r="U1891" s="36">
        <v>-2.75670686278318E-9</v>
      </c>
      <c r="V1891" s="36">
        <v>-5.8548721426632304E-12</v>
      </c>
      <c r="W1891" s="36">
        <v>-4.5474735088646404E-12</v>
      </c>
      <c r="X1891" s="36">
        <v>0</v>
      </c>
      <c r="Y1891" s="36">
        <v>-2.38418579101562E-7</v>
      </c>
      <c r="Z1891" s="36">
        <v>5.6843418860808005E-13</v>
      </c>
      <c r="AA1891" s="36">
        <v>-9.0949470177292804E-13</v>
      </c>
      <c r="AB1891" s="36">
        <v>-6.6764187067747103E-8</v>
      </c>
      <c r="AC1891" s="36">
        <v>-2.38418579101562E-7</v>
      </c>
      <c r="AD1891" s="36">
        <v>0</v>
      </c>
      <c r="AE1891" s="36">
        <v>0</v>
      </c>
      <c r="AF1891" s="36">
        <v>-5.4569682106375702E-12</v>
      </c>
      <c r="AG1891" s="36">
        <v>0</v>
      </c>
      <c r="AH1891" s="36">
        <v>0</v>
      </c>
      <c r="AI1891" s="36">
        <v>0</v>
      </c>
      <c r="AJ1891" s="36">
        <v>0</v>
      </c>
      <c r="AK1891" s="36">
        <v>0</v>
      </c>
      <c r="AL1891" s="36">
        <v>0</v>
      </c>
      <c r="AM1891" s="36">
        <v>0</v>
      </c>
      <c r="AN1891" s="36">
        <v>0</v>
      </c>
      <c r="AO1891" s="36">
        <v>0</v>
      </c>
      <c r="AP1891" s="37">
        <v>-5.4569682106375702E-12</v>
      </c>
    </row>
  </sheetData>
  <autoFilter ref="A11:AP1891" xr:uid="{00000000-0001-0000-0000-000000000000}">
    <filterColumn colId="0">
      <filters>
        <filter val="NYS01"/>
        <filter val="NYS01 Total"/>
      </filters>
    </filterColumn>
  </autoFilter>
  <mergeCells count="57">
    <mergeCell ref="A140:B140"/>
    <mergeCell ref="B1:D1"/>
    <mergeCell ref="B2:D2"/>
    <mergeCell ref="B3:D3"/>
    <mergeCell ref="B4:D4"/>
    <mergeCell ref="B5:D5"/>
    <mergeCell ref="B6:D6"/>
    <mergeCell ref="A7:A8"/>
    <mergeCell ref="A38:B38"/>
    <mergeCell ref="A63:B63"/>
    <mergeCell ref="A89:B89"/>
    <mergeCell ref="A110:B110"/>
    <mergeCell ref="A518:B518"/>
    <mergeCell ref="A171:B171"/>
    <mergeCell ref="A185:B185"/>
    <mergeCell ref="A209:B209"/>
    <mergeCell ref="A228:B228"/>
    <mergeCell ref="A247:B247"/>
    <mergeCell ref="A267:B267"/>
    <mergeCell ref="A284:B284"/>
    <mergeCell ref="A316:B316"/>
    <mergeCell ref="A350:B350"/>
    <mergeCell ref="A409:B409"/>
    <mergeCell ref="A432:B432"/>
    <mergeCell ref="A970:B970"/>
    <mergeCell ref="A680:B680"/>
    <mergeCell ref="A702:B702"/>
    <mergeCell ref="A752:B752"/>
    <mergeCell ref="A782:B782"/>
    <mergeCell ref="A802:B802"/>
    <mergeCell ref="A823:B823"/>
    <mergeCell ref="A837:B837"/>
    <mergeCell ref="A873:B873"/>
    <mergeCell ref="A895:B895"/>
    <mergeCell ref="A923:B923"/>
    <mergeCell ref="A950:B950"/>
    <mergeCell ref="A1564:B1564"/>
    <mergeCell ref="A1007:B1007"/>
    <mergeCell ref="A1034:B1034"/>
    <mergeCell ref="A1054:B1054"/>
    <mergeCell ref="A1075:B1075"/>
    <mergeCell ref="A1136:B1136"/>
    <mergeCell ref="A1154:B1154"/>
    <mergeCell ref="A1189:B1189"/>
    <mergeCell ref="A1272:B1272"/>
    <mergeCell ref="A1337:B1337"/>
    <mergeCell ref="A1365:B1365"/>
    <mergeCell ref="A1483:B1483"/>
    <mergeCell ref="A1868:B1868"/>
    <mergeCell ref="A1890:B1890"/>
    <mergeCell ref="A1891:B1891"/>
    <mergeCell ref="A1604:B1604"/>
    <mergeCell ref="A1632:B1632"/>
    <mergeCell ref="A1736:B1736"/>
    <mergeCell ref="A1764:B1764"/>
    <mergeCell ref="A1814:B1814"/>
    <mergeCell ref="A1843:B18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823D-566C-4D4F-9A62-34AEABC577FC}">
  <dimension ref="A1:B366"/>
  <sheetViews>
    <sheetView workbookViewId="0">
      <selection activeCell="A93" sqref="A93:B93"/>
    </sheetView>
  </sheetViews>
  <sheetFormatPr defaultColWidth="8.6640625" defaultRowHeight="14.4" x14ac:dyDescent="0.3"/>
  <cols>
    <col min="1" max="1" width="13.33203125" style="47" customWidth="1"/>
    <col min="2" max="2" width="13.6640625" style="47" bestFit="1" customWidth="1"/>
    <col min="3" max="16384" width="8.6640625" style="47"/>
  </cols>
  <sheetData>
    <row r="1" spans="1:2" x14ac:dyDescent="0.3">
      <c r="A1" s="47" t="s">
        <v>561</v>
      </c>
      <c r="B1" s="47" t="s">
        <v>562</v>
      </c>
    </row>
    <row r="2" spans="1:2" x14ac:dyDescent="0.3">
      <c r="A2" s="48">
        <v>44652</v>
      </c>
      <c r="B2" s="47">
        <v>19899.18</v>
      </c>
    </row>
    <row r="3" spans="1:2" x14ac:dyDescent="0.3">
      <c r="A3" s="48">
        <v>44653</v>
      </c>
      <c r="B3" s="47">
        <v>19899.18</v>
      </c>
    </row>
    <row r="4" spans="1:2" x14ac:dyDescent="0.3">
      <c r="A4" s="48">
        <v>44654</v>
      </c>
      <c r="B4" s="47">
        <v>19899.18</v>
      </c>
    </row>
    <row r="5" spans="1:2" x14ac:dyDescent="0.3">
      <c r="A5" s="48">
        <v>44655</v>
      </c>
      <c r="B5" s="47">
        <v>19899.18</v>
      </c>
    </row>
    <row r="6" spans="1:2" x14ac:dyDescent="0.3">
      <c r="A6" s="48">
        <v>44656</v>
      </c>
      <c r="B6" s="47">
        <v>19899.18</v>
      </c>
    </row>
    <row r="7" spans="1:2" x14ac:dyDescent="0.3">
      <c r="A7" s="48">
        <v>44657</v>
      </c>
      <c r="B7" s="47">
        <v>19899.18</v>
      </c>
    </row>
    <row r="8" spans="1:2" x14ac:dyDescent="0.3">
      <c r="A8" s="48">
        <v>44658</v>
      </c>
      <c r="B8" s="47">
        <v>19899.18</v>
      </c>
    </row>
    <row r="9" spans="1:2" x14ac:dyDescent="0.3">
      <c r="A9" s="48">
        <v>44659</v>
      </c>
      <c r="B9" s="47">
        <v>19899.18</v>
      </c>
    </row>
    <row r="10" spans="1:2" x14ac:dyDescent="0.3">
      <c r="A10" s="48">
        <v>44660</v>
      </c>
      <c r="B10" s="47">
        <v>39496.06</v>
      </c>
    </row>
    <row r="11" spans="1:2" x14ac:dyDescent="0.3">
      <c r="A11" s="48">
        <v>44661</v>
      </c>
      <c r="B11" s="47">
        <v>39496.06</v>
      </c>
    </row>
    <row r="12" spans="1:2" x14ac:dyDescent="0.3">
      <c r="A12" s="48">
        <v>44662</v>
      </c>
      <c r="B12" s="47">
        <v>39496.06</v>
      </c>
    </row>
    <row r="13" spans="1:2" x14ac:dyDescent="0.3">
      <c r="A13" s="48">
        <v>44663</v>
      </c>
      <c r="B13" s="47">
        <v>39496.06</v>
      </c>
    </row>
    <row r="14" spans="1:2" x14ac:dyDescent="0.3">
      <c r="A14" s="48">
        <v>44664</v>
      </c>
      <c r="B14" s="47">
        <v>39496.06</v>
      </c>
    </row>
    <row r="15" spans="1:2" x14ac:dyDescent="0.3">
      <c r="A15" s="48">
        <v>44665</v>
      </c>
      <c r="B15" s="47">
        <v>39496.06</v>
      </c>
    </row>
    <row r="16" spans="1:2" x14ac:dyDescent="0.3">
      <c r="A16" s="48">
        <v>44666</v>
      </c>
      <c r="B16" s="47">
        <v>39496.06</v>
      </c>
    </row>
    <row r="17" spans="1:2" x14ac:dyDescent="0.3">
      <c r="A17" s="48">
        <v>44667</v>
      </c>
      <c r="B17" s="47">
        <v>39496.06</v>
      </c>
    </row>
    <row r="18" spans="1:2" x14ac:dyDescent="0.3">
      <c r="A18" s="48">
        <v>44668</v>
      </c>
      <c r="B18" s="47">
        <v>39496.06</v>
      </c>
    </row>
    <row r="19" spans="1:2" x14ac:dyDescent="0.3">
      <c r="A19" s="48">
        <v>44669</v>
      </c>
      <c r="B19" s="47">
        <v>39496.06</v>
      </c>
    </row>
    <row r="20" spans="1:2" x14ac:dyDescent="0.3">
      <c r="A20" s="48">
        <v>44670</v>
      </c>
      <c r="B20" s="47">
        <v>39496.06</v>
      </c>
    </row>
    <row r="21" spans="1:2" x14ac:dyDescent="0.3">
      <c r="A21" s="48">
        <v>44671</v>
      </c>
      <c r="B21" s="47">
        <v>39496.06</v>
      </c>
    </row>
    <row r="22" spans="1:2" x14ac:dyDescent="0.3">
      <c r="A22" s="48">
        <v>44672</v>
      </c>
      <c r="B22" s="47">
        <v>39496.06</v>
      </c>
    </row>
    <row r="23" spans="1:2" x14ac:dyDescent="0.3">
      <c r="A23" s="48">
        <v>44673</v>
      </c>
      <c r="B23" s="47">
        <v>39496.06</v>
      </c>
    </row>
    <row r="24" spans="1:2" x14ac:dyDescent="0.3">
      <c r="A24" s="48">
        <v>44674</v>
      </c>
      <c r="B24" s="47">
        <v>39496.06</v>
      </c>
    </row>
    <row r="25" spans="1:2" x14ac:dyDescent="0.3">
      <c r="A25" s="48">
        <v>44675</v>
      </c>
      <c r="B25" s="47">
        <v>39496.06</v>
      </c>
    </row>
    <row r="26" spans="1:2" x14ac:dyDescent="0.3">
      <c r="A26" s="48">
        <v>44676</v>
      </c>
      <c r="B26" s="47">
        <v>39496.06</v>
      </c>
    </row>
    <row r="27" spans="1:2" x14ac:dyDescent="0.3">
      <c r="A27" s="48">
        <v>44677</v>
      </c>
      <c r="B27" s="47">
        <v>19602.96</v>
      </c>
    </row>
    <row r="28" spans="1:2" x14ac:dyDescent="0.3">
      <c r="A28" s="48">
        <v>44678</v>
      </c>
      <c r="B28" s="47">
        <v>19602.96</v>
      </c>
    </row>
    <row r="29" spans="1:2" x14ac:dyDescent="0.3">
      <c r="A29" s="48">
        <v>44679</v>
      </c>
      <c r="B29" s="47">
        <v>19602.96</v>
      </c>
    </row>
    <row r="30" spans="1:2" x14ac:dyDescent="0.3">
      <c r="A30" s="48">
        <v>44680</v>
      </c>
      <c r="B30" s="47">
        <v>19602.96</v>
      </c>
    </row>
    <row r="31" spans="1:2" x14ac:dyDescent="0.3">
      <c r="A31" s="48">
        <v>44681</v>
      </c>
      <c r="B31" s="47">
        <v>19602.96</v>
      </c>
    </row>
    <row r="32" spans="1:2" x14ac:dyDescent="0.3">
      <c r="A32" s="48">
        <v>44682</v>
      </c>
      <c r="B32" s="47">
        <v>19602.96</v>
      </c>
    </row>
    <row r="33" spans="1:2" x14ac:dyDescent="0.3">
      <c r="A33" s="48">
        <v>44683</v>
      </c>
      <c r="B33" s="47">
        <v>19602.96</v>
      </c>
    </row>
    <row r="34" spans="1:2" x14ac:dyDescent="0.3">
      <c r="A34" s="48">
        <v>44684</v>
      </c>
      <c r="B34" s="47">
        <v>19602.96</v>
      </c>
    </row>
    <row r="35" spans="1:2" x14ac:dyDescent="0.3">
      <c r="A35" s="48">
        <v>44685</v>
      </c>
      <c r="B35" s="47">
        <v>19602.96</v>
      </c>
    </row>
    <row r="36" spans="1:2" x14ac:dyDescent="0.3">
      <c r="A36" s="48">
        <v>44686</v>
      </c>
      <c r="B36" s="47">
        <v>19602.96</v>
      </c>
    </row>
    <row r="37" spans="1:2" x14ac:dyDescent="0.3">
      <c r="A37" s="48">
        <v>44687</v>
      </c>
      <c r="B37" s="47">
        <v>19602.96</v>
      </c>
    </row>
    <row r="38" spans="1:2" x14ac:dyDescent="0.3">
      <c r="A38" s="48">
        <v>44688</v>
      </c>
      <c r="B38" s="47">
        <v>19613.04</v>
      </c>
    </row>
    <row r="39" spans="1:2" x14ac:dyDescent="0.3">
      <c r="A39" s="48">
        <v>44689</v>
      </c>
      <c r="B39" s="47">
        <v>19613.04</v>
      </c>
    </row>
    <row r="40" spans="1:2" x14ac:dyDescent="0.3">
      <c r="A40" s="48">
        <v>44690</v>
      </c>
      <c r="B40" s="47">
        <v>19613.04</v>
      </c>
    </row>
    <row r="41" spans="1:2" x14ac:dyDescent="0.3">
      <c r="A41" s="48">
        <v>44691</v>
      </c>
      <c r="B41" s="47">
        <v>19613.04</v>
      </c>
    </row>
    <row r="42" spans="1:2" x14ac:dyDescent="0.3">
      <c r="A42" s="48">
        <v>44692</v>
      </c>
      <c r="B42" s="47">
        <v>19613.04</v>
      </c>
    </row>
    <row r="43" spans="1:2" x14ac:dyDescent="0.3">
      <c r="A43" s="48">
        <v>44693</v>
      </c>
      <c r="B43" s="47">
        <v>19613.04</v>
      </c>
    </row>
    <row r="44" spans="1:2" x14ac:dyDescent="0.3">
      <c r="A44" s="48">
        <v>44694</v>
      </c>
      <c r="B44" s="47">
        <v>19613.04</v>
      </c>
    </row>
    <row r="45" spans="1:2" x14ac:dyDescent="0.3">
      <c r="A45" s="48">
        <v>44695</v>
      </c>
      <c r="B45" s="47">
        <v>19613.04</v>
      </c>
    </row>
    <row r="46" spans="1:2" x14ac:dyDescent="0.3">
      <c r="A46" s="48">
        <v>44696</v>
      </c>
      <c r="B46" s="47">
        <v>19613.04</v>
      </c>
    </row>
    <row r="47" spans="1:2" x14ac:dyDescent="0.3">
      <c r="A47" s="48">
        <v>44697</v>
      </c>
      <c r="B47" s="47">
        <v>19613.04</v>
      </c>
    </row>
    <row r="48" spans="1:2" x14ac:dyDescent="0.3">
      <c r="A48" s="48">
        <v>44698</v>
      </c>
      <c r="B48" s="47">
        <v>19613.04</v>
      </c>
    </row>
    <row r="49" spans="1:2" x14ac:dyDescent="0.3">
      <c r="A49" s="48">
        <v>44699</v>
      </c>
      <c r="B49" s="47">
        <v>19613.04</v>
      </c>
    </row>
    <row r="50" spans="1:2" x14ac:dyDescent="0.3">
      <c r="A50" s="48">
        <v>44700</v>
      </c>
      <c r="B50" s="47">
        <v>19613.04</v>
      </c>
    </row>
    <row r="51" spans="1:2" x14ac:dyDescent="0.3">
      <c r="A51" s="48">
        <v>44701</v>
      </c>
      <c r="B51" s="47">
        <v>19613.04</v>
      </c>
    </row>
    <row r="52" spans="1:2" x14ac:dyDescent="0.3">
      <c r="A52" s="48">
        <v>44702</v>
      </c>
      <c r="B52" s="47">
        <v>19613.04</v>
      </c>
    </row>
    <row r="53" spans="1:2" x14ac:dyDescent="0.3">
      <c r="A53" s="48">
        <v>44703</v>
      </c>
      <c r="B53" s="47">
        <v>19613.04</v>
      </c>
    </row>
    <row r="54" spans="1:2" x14ac:dyDescent="0.3">
      <c r="A54" s="48">
        <v>44704</v>
      </c>
      <c r="B54" s="47">
        <v>19613.04</v>
      </c>
    </row>
    <row r="55" spans="1:2" x14ac:dyDescent="0.3">
      <c r="A55" s="48">
        <v>44705</v>
      </c>
      <c r="B55" s="47">
        <v>19613.04</v>
      </c>
    </row>
    <row r="56" spans="1:2" x14ac:dyDescent="0.3">
      <c r="A56" s="48">
        <v>44706</v>
      </c>
      <c r="B56" s="47">
        <v>19613.04</v>
      </c>
    </row>
    <row r="57" spans="1:2" x14ac:dyDescent="0.3">
      <c r="A57" s="48">
        <v>44707</v>
      </c>
      <c r="B57" s="47">
        <v>19613.04</v>
      </c>
    </row>
    <row r="58" spans="1:2" x14ac:dyDescent="0.3">
      <c r="A58" s="48">
        <v>44708</v>
      </c>
      <c r="B58" s="47">
        <v>19613.04</v>
      </c>
    </row>
    <row r="59" spans="1:2" x14ac:dyDescent="0.3">
      <c r="A59" s="48">
        <v>44709</v>
      </c>
      <c r="B59" s="47">
        <v>19613.04</v>
      </c>
    </row>
    <row r="60" spans="1:2" x14ac:dyDescent="0.3">
      <c r="A60" s="48">
        <v>44710</v>
      </c>
      <c r="B60" s="47">
        <v>19613.04</v>
      </c>
    </row>
    <row r="61" spans="1:2" x14ac:dyDescent="0.3">
      <c r="A61" s="48">
        <v>44711</v>
      </c>
      <c r="B61" s="47">
        <v>19613.04</v>
      </c>
    </row>
    <row r="62" spans="1:2" x14ac:dyDescent="0.3">
      <c r="A62" s="48">
        <v>44712</v>
      </c>
      <c r="B62" s="47">
        <v>19613.04</v>
      </c>
    </row>
    <row r="63" spans="1:2" x14ac:dyDescent="0.3">
      <c r="A63" s="48">
        <v>44713</v>
      </c>
      <c r="B63" s="47">
        <v>19613.04</v>
      </c>
    </row>
    <row r="64" spans="1:2" x14ac:dyDescent="0.3">
      <c r="A64" s="48">
        <v>44714</v>
      </c>
      <c r="B64" s="47">
        <v>19613.04</v>
      </c>
    </row>
    <row r="65" spans="1:2" x14ac:dyDescent="0.3">
      <c r="A65" s="48">
        <v>44715</v>
      </c>
      <c r="B65" s="47">
        <v>19613.04</v>
      </c>
    </row>
    <row r="66" spans="1:2" x14ac:dyDescent="0.3">
      <c r="A66" s="48">
        <v>44716</v>
      </c>
      <c r="B66" s="47">
        <v>19613.04</v>
      </c>
    </row>
    <row r="67" spans="1:2" x14ac:dyDescent="0.3">
      <c r="A67" s="48">
        <v>44717</v>
      </c>
      <c r="B67" s="47">
        <v>19613.04</v>
      </c>
    </row>
    <row r="68" spans="1:2" x14ac:dyDescent="0.3">
      <c r="A68" s="48">
        <v>44718</v>
      </c>
      <c r="B68" s="47">
        <v>19613.04</v>
      </c>
    </row>
    <row r="69" spans="1:2" x14ac:dyDescent="0.3">
      <c r="A69" s="48">
        <v>44719</v>
      </c>
      <c r="B69" s="47">
        <v>19613.04</v>
      </c>
    </row>
    <row r="70" spans="1:2" x14ac:dyDescent="0.3">
      <c r="A70" s="48">
        <v>44720</v>
      </c>
      <c r="B70" s="47">
        <v>19613.04</v>
      </c>
    </row>
    <row r="71" spans="1:2" x14ac:dyDescent="0.3">
      <c r="A71" s="48">
        <v>44721</v>
      </c>
      <c r="B71" s="47">
        <v>19613.04</v>
      </c>
    </row>
    <row r="72" spans="1:2" x14ac:dyDescent="0.3">
      <c r="A72" s="48">
        <v>44722</v>
      </c>
      <c r="B72" s="47">
        <v>19613.04</v>
      </c>
    </row>
    <row r="73" spans="1:2" x14ac:dyDescent="0.3">
      <c r="A73" s="48">
        <v>44723</v>
      </c>
      <c r="B73" s="47">
        <v>19625.21</v>
      </c>
    </row>
    <row r="74" spans="1:2" x14ac:dyDescent="0.3">
      <c r="A74" s="48">
        <v>44724</v>
      </c>
      <c r="B74" s="47">
        <v>19625.21</v>
      </c>
    </row>
    <row r="75" spans="1:2" x14ac:dyDescent="0.3">
      <c r="A75" s="48">
        <v>44725</v>
      </c>
      <c r="B75" s="47">
        <v>19625.21</v>
      </c>
    </row>
    <row r="76" spans="1:2" x14ac:dyDescent="0.3">
      <c r="A76" s="48">
        <v>44726</v>
      </c>
      <c r="B76" s="47">
        <v>19625.21</v>
      </c>
    </row>
    <row r="77" spans="1:2" x14ac:dyDescent="0.3">
      <c r="A77" s="48">
        <v>44727</v>
      </c>
      <c r="B77" s="47">
        <v>19625.21</v>
      </c>
    </row>
    <row r="78" spans="1:2" x14ac:dyDescent="0.3">
      <c r="A78" s="48">
        <v>44728</v>
      </c>
      <c r="B78" s="47">
        <v>19625.21</v>
      </c>
    </row>
    <row r="79" spans="1:2" x14ac:dyDescent="0.3">
      <c r="A79" s="48">
        <v>44729</v>
      </c>
      <c r="B79" s="47">
        <v>19625.21</v>
      </c>
    </row>
    <row r="80" spans="1:2" x14ac:dyDescent="0.3">
      <c r="A80" s="48">
        <v>44730</v>
      </c>
      <c r="B80" s="47">
        <v>19625.21</v>
      </c>
    </row>
    <row r="81" spans="1:2" x14ac:dyDescent="0.3">
      <c r="A81" s="48">
        <v>44731</v>
      </c>
      <c r="B81" s="47">
        <v>19625.21</v>
      </c>
    </row>
    <row r="82" spans="1:2" x14ac:dyDescent="0.3">
      <c r="A82" s="48">
        <v>44732</v>
      </c>
      <c r="B82" s="47">
        <v>19625.21</v>
      </c>
    </row>
    <row r="83" spans="1:2" x14ac:dyDescent="0.3">
      <c r="A83" s="48">
        <v>44733</v>
      </c>
      <c r="B83" s="47">
        <v>19625.21</v>
      </c>
    </row>
    <row r="84" spans="1:2" x14ac:dyDescent="0.3">
      <c r="A84" s="48">
        <v>44734</v>
      </c>
      <c r="B84" s="47">
        <v>19625.21</v>
      </c>
    </row>
    <row r="85" spans="1:2" x14ac:dyDescent="0.3">
      <c r="A85" s="48">
        <v>44735</v>
      </c>
      <c r="B85" s="47">
        <v>19625.21</v>
      </c>
    </row>
    <row r="86" spans="1:2" x14ac:dyDescent="0.3">
      <c r="A86" s="48">
        <v>44736</v>
      </c>
      <c r="B86" s="47">
        <v>28241.15</v>
      </c>
    </row>
    <row r="87" spans="1:2" x14ac:dyDescent="0.3">
      <c r="A87" s="48">
        <v>44737</v>
      </c>
      <c r="B87" s="47">
        <v>28241.15</v>
      </c>
    </row>
    <row r="88" spans="1:2" x14ac:dyDescent="0.3">
      <c r="A88" s="48">
        <v>44738</v>
      </c>
      <c r="B88" s="47">
        <v>28241.15</v>
      </c>
    </row>
    <row r="89" spans="1:2" x14ac:dyDescent="0.3">
      <c r="A89" s="48">
        <v>44739</v>
      </c>
      <c r="B89" s="47">
        <v>28241.15</v>
      </c>
    </row>
    <row r="90" spans="1:2" x14ac:dyDescent="0.3">
      <c r="A90" s="48">
        <v>44740</v>
      </c>
      <c r="B90" s="47">
        <v>28241.15</v>
      </c>
    </row>
    <row r="91" spans="1:2" x14ac:dyDescent="0.3">
      <c r="A91" s="48">
        <v>44741</v>
      </c>
      <c r="B91" s="47">
        <v>10794.54</v>
      </c>
    </row>
    <row r="92" spans="1:2" x14ac:dyDescent="0.3">
      <c r="A92" s="48">
        <v>44742</v>
      </c>
      <c r="B92" s="47">
        <v>3.8</v>
      </c>
    </row>
    <row r="93" spans="1:2" x14ac:dyDescent="0.3">
      <c r="A93" s="49">
        <v>44743</v>
      </c>
      <c r="B93" s="50">
        <v>3.8</v>
      </c>
    </row>
    <row r="94" spans="1:2" x14ac:dyDescent="0.3">
      <c r="A94" s="48">
        <v>44744</v>
      </c>
      <c r="B94" s="47">
        <v>3.8</v>
      </c>
    </row>
    <row r="95" spans="1:2" x14ac:dyDescent="0.3">
      <c r="A95" s="48">
        <v>44745</v>
      </c>
      <c r="B95" s="47">
        <v>3.8</v>
      </c>
    </row>
    <row r="96" spans="1:2" x14ac:dyDescent="0.3">
      <c r="A96" s="48">
        <v>44746</v>
      </c>
      <c r="B96" s="47">
        <v>3.8</v>
      </c>
    </row>
    <row r="97" spans="1:2" x14ac:dyDescent="0.3">
      <c r="A97" s="48">
        <v>44747</v>
      </c>
      <c r="B97" s="47">
        <v>3.8</v>
      </c>
    </row>
    <row r="98" spans="1:2" x14ac:dyDescent="0.3">
      <c r="A98" s="48">
        <v>44748</v>
      </c>
      <c r="B98" s="47">
        <v>3.8</v>
      </c>
    </row>
    <row r="99" spans="1:2" x14ac:dyDescent="0.3">
      <c r="A99" s="48">
        <v>44749</v>
      </c>
      <c r="B99" s="47">
        <v>3.8</v>
      </c>
    </row>
    <row r="100" spans="1:2" x14ac:dyDescent="0.3">
      <c r="A100" s="48">
        <v>44750</v>
      </c>
      <c r="B100" s="47">
        <v>3.8</v>
      </c>
    </row>
    <row r="101" spans="1:2" x14ac:dyDescent="0.3">
      <c r="A101" s="48">
        <v>44751</v>
      </c>
      <c r="B101" s="47">
        <v>3.8</v>
      </c>
    </row>
    <row r="102" spans="1:2" x14ac:dyDescent="0.3">
      <c r="A102" s="48">
        <v>44752</v>
      </c>
      <c r="B102" s="47">
        <v>3.8</v>
      </c>
    </row>
    <row r="103" spans="1:2" x14ac:dyDescent="0.3">
      <c r="A103" s="48">
        <v>44753</v>
      </c>
      <c r="B103" s="47">
        <v>3.8</v>
      </c>
    </row>
    <row r="104" spans="1:2" x14ac:dyDescent="0.3">
      <c r="A104" s="48">
        <v>44754</v>
      </c>
      <c r="B104" s="47">
        <v>3.8</v>
      </c>
    </row>
    <row r="105" spans="1:2" x14ac:dyDescent="0.3">
      <c r="A105" s="48">
        <v>44755</v>
      </c>
      <c r="B105" s="47">
        <v>3.8</v>
      </c>
    </row>
    <row r="106" spans="1:2" x14ac:dyDescent="0.3">
      <c r="A106" s="48">
        <v>44756</v>
      </c>
      <c r="B106" s="47">
        <v>3.8</v>
      </c>
    </row>
    <row r="107" spans="1:2" x14ac:dyDescent="0.3">
      <c r="A107" s="48">
        <v>44757</v>
      </c>
      <c r="B107" s="47">
        <v>3.8</v>
      </c>
    </row>
    <row r="108" spans="1:2" x14ac:dyDescent="0.3">
      <c r="A108" s="48">
        <v>44758</v>
      </c>
      <c r="B108" s="47">
        <v>3.8</v>
      </c>
    </row>
    <row r="109" spans="1:2" x14ac:dyDescent="0.3">
      <c r="A109" s="48">
        <v>44759</v>
      </c>
      <c r="B109" s="47">
        <v>3.8</v>
      </c>
    </row>
    <row r="110" spans="1:2" x14ac:dyDescent="0.3">
      <c r="A110" s="48">
        <v>44760</v>
      </c>
      <c r="B110" s="47">
        <v>3.8</v>
      </c>
    </row>
    <row r="111" spans="1:2" x14ac:dyDescent="0.3">
      <c r="A111" s="48">
        <v>44761</v>
      </c>
      <c r="B111" s="47">
        <v>3.8</v>
      </c>
    </row>
    <row r="112" spans="1:2" x14ac:dyDescent="0.3">
      <c r="A112" s="48">
        <v>44762</v>
      </c>
      <c r="B112" s="47">
        <v>3.8</v>
      </c>
    </row>
    <row r="113" spans="1:2" x14ac:dyDescent="0.3">
      <c r="A113" s="48">
        <v>44763</v>
      </c>
      <c r="B113" s="47">
        <v>3.8</v>
      </c>
    </row>
    <row r="114" spans="1:2" x14ac:dyDescent="0.3">
      <c r="A114" s="48">
        <v>44764</v>
      </c>
      <c r="B114" s="47">
        <v>3.8</v>
      </c>
    </row>
    <row r="115" spans="1:2" x14ac:dyDescent="0.3">
      <c r="A115" s="48">
        <v>44765</v>
      </c>
      <c r="B115" s="47">
        <v>3.8</v>
      </c>
    </row>
    <row r="116" spans="1:2" x14ac:dyDescent="0.3">
      <c r="A116" s="48">
        <v>44766</v>
      </c>
      <c r="B116" s="47">
        <v>3.8</v>
      </c>
    </row>
    <row r="117" spans="1:2" x14ac:dyDescent="0.3">
      <c r="A117" s="48">
        <v>44767</v>
      </c>
      <c r="B117" s="47">
        <v>3.8</v>
      </c>
    </row>
    <row r="118" spans="1:2" x14ac:dyDescent="0.3">
      <c r="A118" s="48">
        <v>44768</v>
      </c>
      <c r="B118" s="47">
        <v>3.8</v>
      </c>
    </row>
    <row r="119" spans="1:2" x14ac:dyDescent="0.3">
      <c r="A119" s="48">
        <v>44769</v>
      </c>
      <c r="B119" s="47">
        <v>3.8</v>
      </c>
    </row>
    <row r="120" spans="1:2" x14ac:dyDescent="0.3">
      <c r="A120" s="48">
        <v>44770</v>
      </c>
      <c r="B120" s="47">
        <v>3.8</v>
      </c>
    </row>
    <row r="121" spans="1:2" x14ac:dyDescent="0.3">
      <c r="A121" s="48">
        <v>44771</v>
      </c>
      <c r="B121" s="47">
        <v>3.8</v>
      </c>
    </row>
    <row r="122" spans="1:2" x14ac:dyDescent="0.3">
      <c r="A122" s="48">
        <v>44772</v>
      </c>
      <c r="B122" s="47">
        <v>3.8</v>
      </c>
    </row>
    <row r="123" spans="1:2" x14ac:dyDescent="0.3">
      <c r="A123" s="48">
        <v>44773</v>
      </c>
      <c r="B123" s="47">
        <v>3.8</v>
      </c>
    </row>
    <row r="124" spans="1:2" x14ac:dyDescent="0.3">
      <c r="A124" s="48"/>
    </row>
    <row r="125" spans="1:2" x14ac:dyDescent="0.3">
      <c r="A125" s="48"/>
    </row>
    <row r="126" spans="1:2" x14ac:dyDescent="0.3">
      <c r="A126" s="48"/>
    </row>
    <row r="127" spans="1:2" x14ac:dyDescent="0.3">
      <c r="A127" s="48"/>
    </row>
    <row r="128" spans="1:2" x14ac:dyDescent="0.3">
      <c r="A128" s="48"/>
    </row>
    <row r="129" spans="1:1" x14ac:dyDescent="0.3">
      <c r="A129" s="48"/>
    </row>
    <row r="130" spans="1:1" x14ac:dyDescent="0.3">
      <c r="A130" s="48"/>
    </row>
    <row r="131" spans="1:1" x14ac:dyDescent="0.3">
      <c r="A131" s="48"/>
    </row>
    <row r="132" spans="1:1" x14ac:dyDescent="0.3">
      <c r="A132" s="48"/>
    </row>
    <row r="133" spans="1:1" x14ac:dyDescent="0.3">
      <c r="A133" s="48"/>
    </row>
    <row r="134" spans="1:1" x14ac:dyDescent="0.3">
      <c r="A134" s="48"/>
    </row>
    <row r="135" spans="1:1" x14ac:dyDescent="0.3">
      <c r="A135" s="48"/>
    </row>
    <row r="136" spans="1:1" x14ac:dyDescent="0.3">
      <c r="A136" s="48"/>
    </row>
    <row r="137" spans="1:1" x14ac:dyDescent="0.3">
      <c r="A137" s="48"/>
    </row>
    <row r="138" spans="1:1" x14ac:dyDescent="0.3">
      <c r="A138" s="48"/>
    </row>
    <row r="139" spans="1:1" x14ac:dyDescent="0.3">
      <c r="A139" s="48"/>
    </row>
    <row r="140" spans="1:1" x14ac:dyDescent="0.3">
      <c r="A140" s="48"/>
    </row>
    <row r="141" spans="1:1" x14ac:dyDescent="0.3">
      <c r="A141" s="48"/>
    </row>
    <row r="142" spans="1:1" x14ac:dyDescent="0.3">
      <c r="A142" s="48"/>
    </row>
    <row r="143" spans="1:1" x14ac:dyDescent="0.3">
      <c r="A143" s="48"/>
    </row>
    <row r="144" spans="1:1" x14ac:dyDescent="0.3">
      <c r="A144" s="48"/>
    </row>
    <row r="145" spans="1:1" x14ac:dyDescent="0.3">
      <c r="A145" s="48"/>
    </row>
    <row r="146" spans="1:1" x14ac:dyDescent="0.3">
      <c r="A146" s="48"/>
    </row>
    <row r="147" spans="1:1" x14ac:dyDescent="0.3">
      <c r="A147" s="48"/>
    </row>
    <row r="148" spans="1:1" x14ac:dyDescent="0.3">
      <c r="A148" s="48"/>
    </row>
    <row r="149" spans="1:1" x14ac:dyDescent="0.3">
      <c r="A149" s="48"/>
    </row>
    <row r="150" spans="1:1" x14ac:dyDescent="0.3">
      <c r="A150" s="48"/>
    </row>
    <row r="151" spans="1:1" x14ac:dyDescent="0.3">
      <c r="A151" s="48"/>
    </row>
    <row r="152" spans="1:1" x14ac:dyDescent="0.3">
      <c r="A152" s="48"/>
    </row>
    <row r="153" spans="1:1" x14ac:dyDescent="0.3">
      <c r="A153" s="48"/>
    </row>
    <row r="154" spans="1:1" x14ac:dyDescent="0.3">
      <c r="A154" s="48"/>
    </row>
    <row r="155" spans="1:1" x14ac:dyDescent="0.3">
      <c r="A155" s="48"/>
    </row>
    <row r="156" spans="1:1" x14ac:dyDescent="0.3">
      <c r="A156" s="48"/>
    </row>
    <row r="157" spans="1:1" x14ac:dyDescent="0.3">
      <c r="A157" s="48"/>
    </row>
    <row r="158" spans="1:1" x14ac:dyDescent="0.3">
      <c r="A158" s="48"/>
    </row>
    <row r="159" spans="1:1" x14ac:dyDescent="0.3">
      <c r="A159" s="48"/>
    </row>
    <row r="160" spans="1:1" x14ac:dyDescent="0.3">
      <c r="A160" s="48"/>
    </row>
    <row r="161" spans="1:1" x14ac:dyDescent="0.3">
      <c r="A161" s="48"/>
    </row>
    <row r="162" spans="1:1" x14ac:dyDescent="0.3">
      <c r="A162" s="48"/>
    </row>
    <row r="163" spans="1:1" x14ac:dyDescent="0.3">
      <c r="A163" s="48"/>
    </row>
    <row r="164" spans="1:1" x14ac:dyDescent="0.3">
      <c r="A164" s="48"/>
    </row>
    <row r="165" spans="1:1" x14ac:dyDescent="0.3">
      <c r="A165" s="48"/>
    </row>
    <row r="166" spans="1:1" x14ac:dyDescent="0.3">
      <c r="A166" s="48"/>
    </row>
    <row r="167" spans="1:1" x14ac:dyDescent="0.3">
      <c r="A167" s="48"/>
    </row>
    <row r="168" spans="1:1" x14ac:dyDescent="0.3">
      <c r="A168" s="48"/>
    </row>
    <row r="169" spans="1:1" x14ac:dyDescent="0.3">
      <c r="A169" s="48"/>
    </row>
    <row r="170" spans="1:1" x14ac:dyDescent="0.3">
      <c r="A170" s="48"/>
    </row>
    <row r="171" spans="1:1" x14ac:dyDescent="0.3">
      <c r="A171" s="48"/>
    </row>
    <row r="172" spans="1:1" x14ac:dyDescent="0.3">
      <c r="A172" s="48"/>
    </row>
    <row r="173" spans="1:1" x14ac:dyDescent="0.3">
      <c r="A173" s="48"/>
    </row>
    <row r="174" spans="1:1" x14ac:dyDescent="0.3">
      <c r="A174" s="48"/>
    </row>
    <row r="175" spans="1:1" x14ac:dyDescent="0.3">
      <c r="A175" s="48"/>
    </row>
    <row r="176" spans="1:1" x14ac:dyDescent="0.3">
      <c r="A176" s="48"/>
    </row>
    <row r="177" spans="1:1" x14ac:dyDescent="0.3">
      <c r="A177" s="48"/>
    </row>
    <row r="178" spans="1:1" x14ac:dyDescent="0.3">
      <c r="A178" s="48"/>
    </row>
    <row r="179" spans="1:1" x14ac:dyDescent="0.3">
      <c r="A179" s="48"/>
    </row>
    <row r="180" spans="1:1" x14ac:dyDescent="0.3">
      <c r="A180" s="48"/>
    </row>
    <row r="181" spans="1:1" x14ac:dyDescent="0.3">
      <c r="A181" s="48"/>
    </row>
    <row r="182" spans="1:1" x14ac:dyDescent="0.3">
      <c r="A182" s="48"/>
    </row>
    <row r="183" spans="1:1" x14ac:dyDescent="0.3">
      <c r="A183" s="48"/>
    </row>
    <row r="184" spans="1:1" x14ac:dyDescent="0.3">
      <c r="A184" s="48"/>
    </row>
    <row r="185" spans="1:1" x14ac:dyDescent="0.3">
      <c r="A185" s="48"/>
    </row>
    <row r="186" spans="1:1" x14ac:dyDescent="0.3">
      <c r="A186" s="48"/>
    </row>
    <row r="187" spans="1:1" x14ac:dyDescent="0.3">
      <c r="A187" s="48"/>
    </row>
    <row r="188" spans="1:1" x14ac:dyDescent="0.3">
      <c r="A188" s="48"/>
    </row>
    <row r="189" spans="1:1" x14ac:dyDescent="0.3">
      <c r="A189" s="48"/>
    </row>
    <row r="190" spans="1:1" x14ac:dyDescent="0.3">
      <c r="A190" s="48"/>
    </row>
    <row r="191" spans="1:1" x14ac:dyDescent="0.3">
      <c r="A191" s="48"/>
    </row>
    <row r="192" spans="1:1" x14ac:dyDescent="0.3">
      <c r="A192" s="48"/>
    </row>
    <row r="193" spans="1:1" x14ac:dyDescent="0.3">
      <c r="A193" s="48"/>
    </row>
    <row r="194" spans="1:1" x14ac:dyDescent="0.3">
      <c r="A194" s="48"/>
    </row>
    <row r="195" spans="1:1" x14ac:dyDescent="0.3">
      <c r="A195" s="48"/>
    </row>
    <row r="196" spans="1:1" x14ac:dyDescent="0.3">
      <c r="A196" s="48"/>
    </row>
    <row r="197" spans="1:1" x14ac:dyDescent="0.3">
      <c r="A197" s="48"/>
    </row>
    <row r="198" spans="1:1" x14ac:dyDescent="0.3">
      <c r="A198" s="48"/>
    </row>
    <row r="199" spans="1:1" x14ac:dyDescent="0.3">
      <c r="A199" s="48"/>
    </row>
    <row r="200" spans="1:1" x14ac:dyDescent="0.3">
      <c r="A200" s="48"/>
    </row>
    <row r="201" spans="1:1" x14ac:dyDescent="0.3">
      <c r="A201" s="48"/>
    </row>
    <row r="202" spans="1:1" x14ac:dyDescent="0.3">
      <c r="A202" s="48"/>
    </row>
    <row r="203" spans="1:1" x14ac:dyDescent="0.3">
      <c r="A203" s="48"/>
    </row>
    <row r="204" spans="1:1" x14ac:dyDescent="0.3">
      <c r="A204" s="48"/>
    </row>
    <row r="205" spans="1:1" x14ac:dyDescent="0.3">
      <c r="A205" s="48"/>
    </row>
    <row r="206" spans="1:1" x14ac:dyDescent="0.3">
      <c r="A206" s="48"/>
    </row>
    <row r="207" spans="1:1" x14ac:dyDescent="0.3">
      <c r="A207" s="48"/>
    </row>
    <row r="208" spans="1:1" x14ac:dyDescent="0.3">
      <c r="A208" s="48"/>
    </row>
    <row r="209" spans="1:1" x14ac:dyDescent="0.3">
      <c r="A209" s="48"/>
    </row>
    <row r="210" spans="1:1" x14ac:dyDescent="0.3">
      <c r="A210" s="48"/>
    </row>
    <row r="211" spans="1:1" x14ac:dyDescent="0.3">
      <c r="A211" s="48"/>
    </row>
    <row r="212" spans="1:1" x14ac:dyDescent="0.3">
      <c r="A212" s="48"/>
    </row>
    <row r="213" spans="1:1" x14ac:dyDescent="0.3">
      <c r="A213" s="48"/>
    </row>
    <row r="214" spans="1:1" x14ac:dyDescent="0.3">
      <c r="A214" s="48"/>
    </row>
    <row r="215" spans="1:1" x14ac:dyDescent="0.3">
      <c r="A215" s="48"/>
    </row>
    <row r="216" spans="1:1" x14ac:dyDescent="0.3">
      <c r="A216" s="48"/>
    </row>
    <row r="217" spans="1:1" x14ac:dyDescent="0.3">
      <c r="A217" s="48"/>
    </row>
    <row r="218" spans="1:1" x14ac:dyDescent="0.3">
      <c r="A218" s="48"/>
    </row>
    <row r="219" spans="1:1" x14ac:dyDescent="0.3">
      <c r="A219" s="48"/>
    </row>
    <row r="220" spans="1:1" x14ac:dyDescent="0.3">
      <c r="A220" s="48"/>
    </row>
    <row r="221" spans="1:1" x14ac:dyDescent="0.3">
      <c r="A221" s="48"/>
    </row>
    <row r="222" spans="1:1" x14ac:dyDescent="0.3">
      <c r="A222" s="48"/>
    </row>
    <row r="223" spans="1:1" x14ac:dyDescent="0.3">
      <c r="A223" s="48"/>
    </row>
    <row r="224" spans="1:1" x14ac:dyDescent="0.3">
      <c r="A224" s="48"/>
    </row>
    <row r="225" spans="1:1" x14ac:dyDescent="0.3">
      <c r="A225" s="48"/>
    </row>
    <row r="226" spans="1:1" x14ac:dyDescent="0.3">
      <c r="A226" s="48"/>
    </row>
    <row r="227" spans="1:1" x14ac:dyDescent="0.3">
      <c r="A227" s="48"/>
    </row>
    <row r="228" spans="1:1" x14ac:dyDescent="0.3">
      <c r="A228" s="48"/>
    </row>
    <row r="229" spans="1:1" x14ac:dyDescent="0.3">
      <c r="A229" s="48"/>
    </row>
    <row r="230" spans="1:1" x14ac:dyDescent="0.3">
      <c r="A230" s="48"/>
    </row>
    <row r="231" spans="1:1" x14ac:dyDescent="0.3">
      <c r="A231" s="48"/>
    </row>
    <row r="232" spans="1:1" x14ac:dyDescent="0.3">
      <c r="A232" s="48"/>
    </row>
    <row r="233" spans="1:1" x14ac:dyDescent="0.3">
      <c r="A233" s="48"/>
    </row>
    <row r="234" spans="1:1" x14ac:dyDescent="0.3">
      <c r="A234" s="48"/>
    </row>
    <row r="235" spans="1:1" x14ac:dyDescent="0.3">
      <c r="A235" s="48"/>
    </row>
    <row r="236" spans="1:1" x14ac:dyDescent="0.3">
      <c r="A236" s="48"/>
    </row>
    <row r="237" spans="1:1" x14ac:dyDescent="0.3">
      <c r="A237" s="48"/>
    </row>
    <row r="238" spans="1:1" x14ac:dyDescent="0.3">
      <c r="A238" s="48"/>
    </row>
    <row r="239" spans="1:1" x14ac:dyDescent="0.3">
      <c r="A239" s="48"/>
    </row>
    <row r="240" spans="1:1" x14ac:dyDescent="0.3">
      <c r="A240" s="48"/>
    </row>
    <row r="241" spans="1:1" x14ac:dyDescent="0.3">
      <c r="A241" s="48"/>
    </row>
    <row r="242" spans="1:1" x14ac:dyDescent="0.3">
      <c r="A242" s="48"/>
    </row>
    <row r="243" spans="1:1" x14ac:dyDescent="0.3">
      <c r="A243" s="48"/>
    </row>
    <row r="244" spans="1:1" x14ac:dyDescent="0.3">
      <c r="A244" s="48"/>
    </row>
    <row r="245" spans="1:1" x14ac:dyDescent="0.3">
      <c r="A245" s="48"/>
    </row>
    <row r="246" spans="1:1" x14ac:dyDescent="0.3">
      <c r="A246" s="48"/>
    </row>
    <row r="247" spans="1:1" x14ac:dyDescent="0.3">
      <c r="A247" s="48"/>
    </row>
    <row r="248" spans="1:1" x14ac:dyDescent="0.3">
      <c r="A248" s="48"/>
    </row>
    <row r="249" spans="1:1" x14ac:dyDescent="0.3">
      <c r="A249" s="48"/>
    </row>
    <row r="250" spans="1:1" x14ac:dyDescent="0.3">
      <c r="A250" s="48"/>
    </row>
    <row r="251" spans="1:1" x14ac:dyDescent="0.3">
      <c r="A251" s="48"/>
    </row>
    <row r="252" spans="1:1" x14ac:dyDescent="0.3">
      <c r="A252" s="48"/>
    </row>
    <row r="253" spans="1:1" x14ac:dyDescent="0.3">
      <c r="A253" s="48"/>
    </row>
    <row r="254" spans="1:1" x14ac:dyDescent="0.3">
      <c r="A254" s="48"/>
    </row>
    <row r="255" spans="1:1" x14ac:dyDescent="0.3">
      <c r="A255" s="48"/>
    </row>
    <row r="256" spans="1:1" x14ac:dyDescent="0.3">
      <c r="A256" s="48"/>
    </row>
    <row r="257" spans="1:1" x14ac:dyDescent="0.3">
      <c r="A257" s="48"/>
    </row>
    <row r="258" spans="1:1" x14ac:dyDescent="0.3">
      <c r="A258" s="48"/>
    </row>
    <row r="259" spans="1:1" x14ac:dyDescent="0.3">
      <c r="A259" s="48"/>
    </row>
    <row r="260" spans="1:1" x14ac:dyDescent="0.3">
      <c r="A260" s="48"/>
    </row>
    <row r="261" spans="1:1" x14ac:dyDescent="0.3">
      <c r="A261" s="48"/>
    </row>
    <row r="262" spans="1:1" x14ac:dyDescent="0.3">
      <c r="A262" s="48"/>
    </row>
    <row r="263" spans="1:1" x14ac:dyDescent="0.3">
      <c r="A263" s="48"/>
    </row>
    <row r="264" spans="1:1" x14ac:dyDescent="0.3">
      <c r="A264" s="48"/>
    </row>
    <row r="265" spans="1:1" x14ac:dyDescent="0.3">
      <c r="A265" s="48"/>
    </row>
    <row r="266" spans="1:1" x14ac:dyDescent="0.3">
      <c r="A266" s="48"/>
    </row>
    <row r="267" spans="1:1" x14ac:dyDescent="0.3">
      <c r="A267" s="48"/>
    </row>
    <row r="268" spans="1:1" x14ac:dyDescent="0.3">
      <c r="A268" s="48"/>
    </row>
    <row r="269" spans="1:1" x14ac:dyDescent="0.3">
      <c r="A269" s="48"/>
    </row>
    <row r="270" spans="1:1" x14ac:dyDescent="0.3">
      <c r="A270" s="48"/>
    </row>
    <row r="271" spans="1:1" x14ac:dyDescent="0.3">
      <c r="A271" s="48"/>
    </row>
    <row r="272" spans="1:1" x14ac:dyDescent="0.3">
      <c r="A272" s="48"/>
    </row>
    <row r="273" spans="1:1" x14ac:dyDescent="0.3">
      <c r="A273" s="48"/>
    </row>
    <row r="274" spans="1:1" x14ac:dyDescent="0.3">
      <c r="A274" s="48"/>
    </row>
    <row r="275" spans="1:1" x14ac:dyDescent="0.3">
      <c r="A275" s="48"/>
    </row>
    <row r="276" spans="1:1" x14ac:dyDescent="0.3">
      <c r="A276" s="48"/>
    </row>
    <row r="277" spans="1:1" x14ac:dyDescent="0.3">
      <c r="A277" s="48"/>
    </row>
    <row r="278" spans="1:1" x14ac:dyDescent="0.3">
      <c r="A278" s="48"/>
    </row>
    <row r="279" spans="1:1" x14ac:dyDescent="0.3">
      <c r="A279" s="48"/>
    </row>
    <row r="280" spans="1:1" x14ac:dyDescent="0.3">
      <c r="A280" s="48"/>
    </row>
    <row r="281" spans="1:1" x14ac:dyDescent="0.3">
      <c r="A281" s="48"/>
    </row>
    <row r="282" spans="1:1" x14ac:dyDescent="0.3">
      <c r="A282" s="48"/>
    </row>
    <row r="283" spans="1:1" x14ac:dyDescent="0.3">
      <c r="A283" s="48"/>
    </row>
    <row r="284" spans="1:1" x14ac:dyDescent="0.3">
      <c r="A284" s="48"/>
    </row>
    <row r="285" spans="1:1" x14ac:dyDescent="0.3">
      <c r="A285" s="48"/>
    </row>
    <row r="286" spans="1:1" x14ac:dyDescent="0.3">
      <c r="A286" s="48"/>
    </row>
    <row r="287" spans="1:1" x14ac:dyDescent="0.3">
      <c r="A287" s="48"/>
    </row>
    <row r="288" spans="1:1" x14ac:dyDescent="0.3">
      <c r="A288" s="48"/>
    </row>
    <row r="289" spans="1:1" x14ac:dyDescent="0.3">
      <c r="A289" s="48"/>
    </row>
    <row r="290" spans="1:1" x14ac:dyDescent="0.3">
      <c r="A290" s="48"/>
    </row>
    <row r="291" spans="1:1" x14ac:dyDescent="0.3">
      <c r="A291" s="48"/>
    </row>
    <row r="292" spans="1:1" x14ac:dyDescent="0.3">
      <c r="A292" s="48"/>
    </row>
    <row r="293" spans="1:1" x14ac:dyDescent="0.3">
      <c r="A293" s="48"/>
    </row>
    <row r="294" spans="1:1" x14ac:dyDescent="0.3">
      <c r="A294" s="48"/>
    </row>
    <row r="295" spans="1:1" x14ac:dyDescent="0.3">
      <c r="A295" s="48"/>
    </row>
    <row r="296" spans="1:1" x14ac:dyDescent="0.3">
      <c r="A296" s="48"/>
    </row>
    <row r="297" spans="1:1" x14ac:dyDescent="0.3">
      <c r="A297" s="48"/>
    </row>
    <row r="298" spans="1:1" x14ac:dyDescent="0.3">
      <c r="A298" s="48"/>
    </row>
    <row r="299" spans="1:1" x14ac:dyDescent="0.3">
      <c r="A299" s="48"/>
    </row>
    <row r="300" spans="1:1" x14ac:dyDescent="0.3">
      <c r="A300" s="48"/>
    </row>
    <row r="301" spans="1:1" x14ac:dyDescent="0.3">
      <c r="A301" s="48"/>
    </row>
    <row r="302" spans="1:1" x14ac:dyDescent="0.3">
      <c r="A302" s="48"/>
    </row>
    <row r="303" spans="1:1" x14ac:dyDescent="0.3">
      <c r="A303" s="48"/>
    </row>
    <row r="304" spans="1:1" x14ac:dyDescent="0.3">
      <c r="A304" s="48"/>
    </row>
    <row r="305" spans="1:1" x14ac:dyDescent="0.3">
      <c r="A305" s="48"/>
    </row>
    <row r="306" spans="1:1" x14ac:dyDescent="0.3">
      <c r="A306" s="48"/>
    </row>
    <row r="307" spans="1:1" x14ac:dyDescent="0.3">
      <c r="A307" s="48"/>
    </row>
    <row r="308" spans="1:1" x14ac:dyDescent="0.3">
      <c r="A308" s="48"/>
    </row>
    <row r="309" spans="1:1" x14ac:dyDescent="0.3">
      <c r="A309" s="48"/>
    </row>
    <row r="310" spans="1:1" x14ac:dyDescent="0.3">
      <c r="A310" s="48"/>
    </row>
    <row r="311" spans="1:1" x14ac:dyDescent="0.3">
      <c r="A311" s="48"/>
    </row>
    <row r="312" spans="1:1" x14ac:dyDescent="0.3">
      <c r="A312" s="48"/>
    </row>
    <row r="313" spans="1:1" x14ac:dyDescent="0.3">
      <c r="A313" s="48"/>
    </row>
    <row r="314" spans="1:1" x14ac:dyDescent="0.3">
      <c r="A314" s="48"/>
    </row>
    <row r="315" spans="1:1" x14ac:dyDescent="0.3">
      <c r="A315" s="48"/>
    </row>
    <row r="316" spans="1:1" x14ac:dyDescent="0.3">
      <c r="A316" s="48"/>
    </row>
    <row r="317" spans="1:1" x14ac:dyDescent="0.3">
      <c r="A317" s="48"/>
    </row>
    <row r="318" spans="1:1" x14ac:dyDescent="0.3">
      <c r="A318" s="48"/>
    </row>
    <row r="319" spans="1:1" x14ac:dyDescent="0.3">
      <c r="A319" s="48"/>
    </row>
    <row r="320" spans="1:1" x14ac:dyDescent="0.3">
      <c r="A320" s="48"/>
    </row>
    <row r="321" spans="1:1" x14ac:dyDescent="0.3">
      <c r="A321" s="48"/>
    </row>
    <row r="322" spans="1:1" x14ac:dyDescent="0.3">
      <c r="A322" s="48"/>
    </row>
    <row r="323" spans="1:1" x14ac:dyDescent="0.3">
      <c r="A323" s="48"/>
    </row>
    <row r="324" spans="1:1" x14ac:dyDescent="0.3">
      <c r="A324" s="48"/>
    </row>
    <row r="325" spans="1:1" x14ac:dyDescent="0.3">
      <c r="A325" s="48"/>
    </row>
    <row r="326" spans="1:1" x14ac:dyDescent="0.3">
      <c r="A326" s="48"/>
    </row>
    <row r="327" spans="1:1" x14ac:dyDescent="0.3">
      <c r="A327" s="48"/>
    </row>
    <row r="328" spans="1:1" x14ac:dyDescent="0.3">
      <c r="A328" s="48"/>
    </row>
    <row r="329" spans="1:1" x14ac:dyDescent="0.3">
      <c r="A329" s="48"/>
    </row>
    <row r="330" spans="1:1" x14ac:dyDescent="0.3">
      <c r="A330" s="48"/>
    </row>
    <row r="331" spans="1:1" x14ac:dyDescent="0.3">
      <c r="A331" s="48"/>
    </row>
    <row r="332" spans="1:1" x14ac:dyDescent="0.3">
      <c r="A332" s="48"/>
    </row>
    <row r="333" spans="1:1" x14ac:dyDescent="0.3">
      <c r="A333" s="48"/>
    </row>
    <row r="334" spans="1:1" x14ac:dyDescent="0.3">
      <c r="A334" s="48"/>
    </row>
    <row r="335" spans="1:1" x14ac:dyDescent="0.3">
      <c r="A335" s="48"/>
    </row>
    <row r="336" spans="1:1" x14ac:dyDescent="0.3">
      <c r="A336" s="48"/>
    </row>
    <row r="337" spans="1:1" x14ac:dyDescent="0.3">
      <c r="A337" s="48"/>
    </row>
    <row r="338" spans="1:1" x14ac:dyDescent="0.3">
      <c r="A338" s="48"/>
    </row>
    <row r="339" spans="1:1" x14ac:dyDescent="0.3">
      <c r="A339" s="48"/>
    </row>
    <row r="340" spans="1:1" x14ac:dyDescent="0.3">
      <c r="A340" s="48"/>
    </row>
    <row r="341" spans="1:1" x14ac:dyDescent="0.3">
      <c r="A341" s="48"/>
    </row>
    <row r="342" spans="1:1" x14ac:dyDescent="0.3">
      <c r="A342" s="48"/>
    </row>
    <row r="343" spans="1:1" x14ac:dyDescent="0.3">
      <c r="A343" s="48"/>
    </row>
    <row r="344" spans="1:1" x14ac:dyDescent="0.3">
      <c r="A344" s="48"/>
    </row>
    <row r="345" spans="1:1" x14ac:dyDescent="0.3">
      <c r="A345" s="48"/>
    </row>
    <row r="346" spans="1:1" x14ac:dyDescent="0.3">
      <c r="A346" s="48"/>
    </row>
    <row r="347" spans="1:1" x14ac:dyDescent="0.3">
      <c r="A347" s="48"/>
    </row>
    <row r="348" spans="1:1" x14ac:dyDescent="0.3">
      <c r="A348" s="48"/>
    </row>
    <row r="349" spans="1:1" x14ac:dyDescent="0.3">
      <c r="A349" s="48"/>
    </row>
    <row r="350" spans="1:1" x14ac:dyDescent="0.3">
      <c r="A350" s="48"/>
    </row>
    <row r="351" spans="1:1" x14ac:dyDescent="0.3">
      <c r="A351" s="48"/>
    </row>
    <row r="352" spans="1:1" x14ac:dyDescent="0.3">
      <c r="A352" s="48"/>
    </row>
    <row r="353" spans="1:1" x14ac:dyDescent="0.3">
      <c r="A353" s="48"/>
    </row>
    <row r="354" spans="1:1" x14ac:dyDescent="0.3">
      <c r="A354" s="48"/>
    </row>
    <row r="355" spans="1:1" x14ac:dyDescent="0.3">
      <c r="A355" s="48"/>
    </row>
    <row r="356" spans="1:1" x14ac:dyDescent="0.3">
      <c r="A356" s="48"/>
    </row>
    <row r="357" spans="1:1" x14ac:dyDescent="0.3">
      <c r="A357" s="48"/>
    </row>
    <row r="358" spans="1:1" x14ac:dyDescent="0.3">
      <c r="A358" s="48"/>
    </row>
    <row r="359" spans="1:1" x14ac:dyDescent="0.3">
      <c r="A359" s="48"/>
    </row>
    <row r="360" spans="1:1" x14ac:dyDescent="0.3">
      <c r="A360" s="48"/>
    </row>
    <row r="361" spans="1:1" x14ac:dyDescent="0.3">
      <c r="A361" s="48"/>
    </row>
    <row r="362" spans="1:1" x14ac:dyDescent="0.3">
      <c r="A362" s="48"/>
    </row>
    <row r="363" spans="1:1" x14ac:dyDescent="0.3">
      <c r="A363" s="48"/>
    </row>
    <row r="364" spans="1:1" x14ac:dyDescent="0.3">
      <c r="A364" s="48"/>
    </row>
    <row r="365" spans="1:1" x14ac:dyDescent="0.3">
      <c r="A365" s="48"/>
    </row>
    <row r="366" spans="1:1" x14ac:dyDescent="0.3">
      <c r="A36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CRF Spending</vt:lpstr>
      <vt:lpstr>Summary by BU</vt:lpstr>
      <vt:lpstr>DW720</vt:lpstr>
      <vt:lpstr>Cash Balance</vt:lpstr>
      <vt:lpstr>'CRF Spending'!Print_Titles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Swanson</dc:creator>
  <cp:lastModifiedBy>Kristin LaPlante</cp:lastModifiedBy>
  <cp:lastPrinted>2022-08-02T13:41:07Z</cp:lastPrinted>
  <dcterms:created xsi:type="dcterms:W3CDTF">2022-01-04T20:03:48Z</dcterms:created>
  <dcterms:modified xsi:type="dcterms:W3CDTF">2022-08-09T16:17:07Z</dcterms:modified>
</cp:coreProperties>
</file>