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CTS.SHR\COVID-19 (CARES Act)\COVID Dashboard Project\Monthly Files\05 - August 2022\"/>
    </mc:Choice>
  </mc:AlternateContent>
  <xr:revisionPtr revIDLastSave="0" documentId="13_ncr:1_{C0CF834D-BD42-4A2C-B00B-50F5A2D99107}" xr6:coauthVersionLast="47" xr6:coauthVersionMax="47" xr10:uidLastSave="{00000000-0000-0000-0000-000000000000}"/>
  <bookViews>
    <workbookView xWindow="-120" yWindow="-120" windowWidth="27600" windowHeight="16440" xr2:uid="{18E125F2-038A-46FE-B0B0-97B9F147313B}"/>
  </bookViews>
  <sheets>
    <sheet name="CRF Spending" sheetId="1" r:id="rId1"/>
    <sheet name="Summary by BU" sheetId="5" r:id="rId2"/>
    <sheet name="DW720" sheetId="10" r:id="rId3"/>
    <sheet name="Cash Balance" sheetId="11" r:id="rId4"/>
  </sheets>
  <definedNames>
    <definedName name="_xlnm._FilterDatabase" localSheetId="2" hidden="1">'DW720'!$A$11:$AP$1891</definedName>
    <definedName name="_xlnm.Print_Titles" localSheetId="0">'CRF Spending'!$1:$5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5" l="1"/>
  <c r="G3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4" i="5"/>
  <c r="D4" i="5" s="1"/>
</calcChain>
</file>

<file path=xl/sharedStrings.xml><?xml version="1.0" encoding="utf-8"?>
<sst xmlns="http://schemas.openxmlformats.org/spreadsheetml/2006/main" count="4108" uniqueCount="564">
  <si>
    <t>COVID-19 Relief Program Tracker</t>
  </si>
  <si>
    <t>Coronavirus Relief Fund Spending Detail</t>
  </si>
  <si>
    <t>Agency Name</t>
  </si>
  <si>
    <t>Personal Service</t>
  </si>
  <si>
    <t>General State Charges/
Fringe Benefits</t>
  </si>
  <si>
    <t>Non Personal Service</t>
  </si>
  <si>
    <t>Debt Service</t>
  </si>
  <si>
    <t>Local Assistance</t>
  </si>
  <si>
    <t>Grand Total</t>
  </si>
  <si>
    <t>Alcoholic Beverage Control, Division of</t>
  </si>
  <si>
    <t>Agriculture &amp; Markets, Department of</t>
  </si>
  <si>
    <t>Adirondack Park Agency</t>
  </si>
  <si>
    <t>Arts, Council on the</t>
  </si>
  <si>
    <t>Elections, State Board of</t>
  </si>
  <si>
    <t>Children &amp; Family Services, Office of</t>
  </si>
  <si>
    <t>Judicial Conduct, Commission on</t>
  </si>
  <si>
    <t>Correction, Commission of</t>
  </si>
  <si>
    <t>Corcraft</t>
  </si>
  <si>
    <t>Public Ethics, Joint Commission on</t>
  </si>
  <si>
    <t>Civil Service, Department of</t>
  </si>
  <si>
    <t>Economic Development, Department of</t>
  </si>
  <si>
    <t>Homeland Security &amp; Emergency Services, Division of</t>
  </si>
  <si>
    <t>Military &amp; Naval Affairs, Division of</t>
  </si>
  <si>
    <t>Motor Vehicles, Department of</t>
  </si>
  <si>
    <t>Budget, Division of the</t>
  </si>
  <si>
    <t>Corrections &amp; Community Supervision, Department of</t>
  </si>
  <si>
    <t>Health, Department of</t>
  </si>
  <si>
    <t>Labor, Department of</t>
  </si>
  <si>
    <t>State, Department of</t>
  </si>
  <si>
    <t>Transportation, Department of</t>
  </si>
  <si>
    <t>Public Service, Department of</t>
  </si>
  <si>
    <t>State Police, Division of</t>
  </si>
  <si>
    <t>Tax Appeals, Division of</t>
  </si>
  <si>
    <t>Veterans' Services, Division of</t>
  </si>
  <si>
    <t>Gaming Commission, New York State</t>
  </si>
  <si>
    <t>Housing &amp; Community Renewal, Division of</t>
  </si>
  <si>
    <t>Higher Education Services Corporation, New York State</t>
  </si>
  <si>
    <t>Justice Center for the Protection People with Special Needs</t>
  </si>
  <si>
    <t>Law, Department of</t>
  </si>
  <si>
    <t>Medicaid Inspector General, Office of the</t>
  </si>
  <si>
    <t>Miscellaneous</t>
  </si>
  <si>
    <t>Addiction Services and Supports, Office of</t>
  </si>
  <si>
    <t>Employee Relations, Office of</t>
  </si>
  <si>
    <t>Aging, Office for the</t>
  </si>
  <si>
    <t>Information Technology Services, Office of</t>
  </si>
  <si>
    <t>General Services, Office of</t>
  </si>
  <si>
    <t>Inspector General, Office of the State</t>
  </si>
  <si>
    <t>Mental Health, Office of</t>
  </si>
  <si>
    <t>People with Developmental Disabilities, Office for</t>
  </si>
  <si>
    <t>Audit &amp; Control, Department of</t>
  </si>
  <si>
    <t>Prevention of Domestic Violence, Office for the</t>
  </si>
  <si>
    <t>Parks, Recreation &amp; Historic Preservation, Office of</t>
  </si>
  <si>
    <t>Statewide Financial System</t>
  </si>
  <si>
    <t>Taxation &amp; Finance, Department of</t>
  </si>
  <si>
    <t>Temporary and Disability Assistance, Office of</t>
  </si>
  <si>
    <t>Unified Court System</t>
  </si>
  <si>
    <t>Welfare Inspector General, Office of</t>
  </si>
  <si>
    <t>Receipt</t>
  </si>
  <si>
    <t>STIP</t>
  </si>
  <si>
    <t>(Expense)</t>
  </si>
  <si>
    <t>Difference</t>
  </si>
  <si>
    <t>Ending Balance</t>
  </si>
  <si>
    <t>Business Unit</t>
  </si>
  <si>
    <t>Business Unit Name</t>
  </si>
  <si>
    <t>ABC01</t>
  </si>
  <si>
    <t>AGM01</t>
  </si>
  <si>
    <t>APA01</t>
  </si>
  <si>
    <t>ART01</t>
  </si>
  <si>
    <t>BOE01</t>
  </si>
  <si>
    <t>CFS01</t>
  </si>
  <si>
    <t>CJC01</t>
  </si>
  <si>
    <t>COC01</t>
  </si>
  <si>
    <t>COR01</t>
  </si>
  <si>
    <t>CPI01</t>
  </si>
  <si>
    <t>DCS01</t>
  </si>
  <si>
    <t>DED01</t>
  </si>
  <si>
    <t>DHS01</t>
  </si>
  <si>
    <t>DMN01</t>
  </si>
  <si>
    <t>DMV01</t>
  </si>
  <si>
    <t>DOB01</t>
  </si>
  <si>
    <t>DOC01</t>
  </si>
  <si>
    <t>DOH01</t>
  </si>
  <si>
    <t>DOL01</t>
  </si>
  <si>
    <t>DOS01</t>
  </si>
  <si>
    <t>DOT01</t>
  </si>
  <si>
    <t>DPS01</t>
  </si>
  <si>
    <t>DSP01</t>
  </si>
  <si>
    <t>DTA01</t>
  </si>
  <si>
    <t>DVA01</t>
  </si>
  <si>
    <t>GAM01</t>
  </si>
  <si>
    <t>HCR01</t>
  </si>
  <si>
    <t>HES01</t>
  </si>
  <si>
    <t>JUS01</t>
  </si>
  <si>
    <t>LAW01</t>
  </si>
  <si>
    <t>MIG01</t>
  </si>
  <si>
    <t>MSC01</t>
  </si>
  <si>
    <t>OAS01</t>
  </si>
  <si>
    <t>OER01</t>
  </si>
  <si>
    <t>OFA01</t>
  </si>
  <si>
    <t>OFT01</t>
  </si>
  <si>
    <t>OGS01</t>
  </si>
  <si>
    <t>OIG01</t>
  </si>
  <si>
    <t>OMH01</t>
  </si>
  <si>
    <t>OPD01</t>
  </si>
  <si>
    <t>OSC01</t>
  </si>
  <si>
    <t>PDV01</t>
  </si>
  <si>
    <t>PRK01</t>
  </si>
  <si>
    <t>SFS01</t>
  </si>
  <si>
    <t>TAX01</t>
  </si>
  <si>
    <t>TDA01</t>
  </si>
  <si>
    <t>UCS01</t>
  </si>
  <si>
    <t>WIG01</t>
  </si>
  <si>
    <t>Total</t>
  </si>
  <si>
    <t>BU</t>
  </si>
  <si>
    <t>BU NAME</t>
  </si>
  <si>
    <t>DEC01</t>
  </si>
  <si>
    <t>Environmental Conservation, Department of</t>
  </si>
  <si>
    <t>CCF01</t>
  </si>
  <si>
    <t>CUNY Construction Fund</t>
  </si>
  <si>
    <t>CJN01</t>
  </si>
  <si>
    <t>Judicial Nomination, Commission on</t>
  </si>
  <si>
    <t>CJS01</t>
  </si>
  <si>
    <t>Judicial Screening Committees, New York State</t>
  </si>
  <si>
    <t>CNY01</t>
  </si>
  <si>
    <t>City University of New York</t>
  </si>
  <si>
    <t>DCJ01</t>
  </si>
  <si>
    <t>Criminal Justice Services, Division of</t>
  </si>
  <si>
    <t>DDP01</t>
  </si>
  <si>
    <t>Developmental Disabilities Planning Council</t>
  </si>
  <si>
    <t>DFS01</t>
  </si>
  <si>
    <t>Financial Services, Department of</t>
  </si>
  <si>
    <t>DHR01</t>
  </si>
  <si>
    <t>Human Rights, Division of</t>
  </si>
  <si>
    <t>EXC01</t>
  </si>
  <si>
    <t>Executive Chamber</t>
  </si>
  <si>
    <t>FCB01</t>
  </si>
  <si>
    <t>Financial Control Board, New York State</t>
  </si>
  <si>
    <t>GHC01</t>
  </si>
  <si>
    <t>MISC - Greenway Heritage Conservancy for the Hudson River Valley</t>
  </si>
  <si>
    <t xml:space="preserve">MISC - Higher Education </t>
  </si>
  <si>
    <t>HRV01</t>
  </si>
  <si>
    <t>MISC - Hudson River Valley Greenway Communities Council</t>
  </si>
  <si>
    <t>IOL01</t>
  </si>
  <si>
    <t>Interest on Lawyer Account (IOLA)</t>
  </si>
  <si>
    <t>LGP01</t>
  </si>
  <si>
    <t>Lake George Park Commission</t>
  </si>
  <si>
    <t>LTG01</t>
  </si>
  <si>
    <t>Lieutenant Governor, Office of the</t>
  </si>
  <si>
    <t>Mental Hygiene, Department of</t>
  </si>
  <si>
    <t>MISC - Arts and Cultural Facilities Improvement Program</t>
  </si>
  <si>
    <t>MISC - Data Analytics</t>
  </si>
  <si>
    <t>MISC - General State Charges</t>
  </si>
  <si>
    <t>MISC - Green Thumb Program</t>
  </si>
  <si>
    <t>MISC - Health Insurance Contingency Reserve</t>
  </si>
  <si>
    <t>MISC - Health Insurance Reserve Receipts Fund</t>
  </si>
  <si>
    <t>MISC - Insurance &amp; Securities Funds Reserve Guarantee</t>
  </si>
  <si>
    <t>MISC - Lake Ontario Resiliency and Economic Development</t>
  </si>
  <si>
    <t>MISC - Local Government Assistance</t>
  </si>
  <si>
    <t>MISC - New York State Special Infrastructure Account</t>
  </si>
  <si>
    <t>MISC - Nonprofit Infrastructure Capital Investment</t>
  </si>
  <si>
    <t>MISC - Pay For Success Contingency Reserve</t>
  </si>
  <si>
    <t>MISC - Payment to the City of New York</t>
  </si>
  <si>
    <t>MISC - Public Security &amp; Emergency Response</t>
  </si>
  <si>
    <t>MISC - Raise the Age</t>
  </si>
  <si>
    <t>MISC - Reserve for Federal Audit Disallowances</t>
  </si>
  <si>
    <t>MISC - Special Emergency Appropriation</t>
  </si>
  <si>
    <t>MISC - Special Federal Emergency Appropriation</t>
  </si>
  <si>
    <t>MISC - Special Public Health Emergency Appropriation</t>
  </si>
  <si>
    <t>MISC - State &amp; Municipal Facilities Program</t>
  </si>
  <si>
    <t>MISC - State Equipment Finance Program</t>
  </si>
  <si>
    <t>MISC - Workers' Compensation Reserve</t>
  </si>
  <si>
    <t>NCS01</t>
  </si>
  <si>
    <t xml:space="preserve">National and Community Service </t>
  </si>
  <si>
    <t>MISC - Deferred Compensation Board</t>
  </si>
  <si>
    <t>MISC - Labor Management Committees</t>
  </si>
  <si>
    <t>OLS01</t>
  </si>
  <si>
    <t>Indigent Legal Services, Office of</t>
  </si>
  <si>
    <t>OSF01</t>
  </si>
  <si>
    <t>Oil Spill</t>
  </si>
  <si>
    <t>OVS01</t>
  </si>
  <si>
    <t>Victim Services, Office of</t>
  </si>
  <si>
    <t>PBC01</t>
  </si>
  <si>
    <t>Energy Research &amp; Development Authority, New York State</t>
  </si>
  <si>
    <t>Higher Education Facilities Capital Matching Grants Program</t>
  </si>
  <si>
    <t>Hudson River Park Trust</t>
  </si>
  <si>
    <t>Metropolitan Transportation Authority</t>
  </si>
  <si>
    <t>Mortgage Agency, State of New York</t>
  </si>
  <si>
    <t>Olympic Regional Development Authority</t>
  </si>
  <si>
    <t>Power Authority, New York</t>
  </si>
  <si>
    <t>Roosevelt Island Operating Corporation</t>
  </si>
  <si>
    <t>Urban Development Corporation, New York State</t>
  </si>
  <si>
    <t>PER01</t>
  </si>
  <si>
    <t>Public Employment Relations Board</t>
  </si>
  <si>
    <t>SCF01</t>
  </si>
  <si>
    <t>SUNY Construction Fund</t>
  </si>
  <si>
    <t>SED01</t>
  </si>
  <si>
    <t>Education Department, State</t>
  </si>
  <si>
    <t>SNY01</t>
  </si>
  <si>
    <t>State University of New York</t>
  </si>
  <si>
    <t>WCB01</t>
  </si>
  <si>
    <t>Workers' Compensation Board</t>
  </si>
  <si>
    <t>and</t>
  </si>
  <si>
    <t>or</t>
  </si>
  <si>
    <t/>
  </si>
  <si>
    <t>Account</t>
  </si>
  <si>
    <t>Period 1 - April</t>
  </si>
  <si>
    <t>Period 2 - May</t>
  </si>
  <si>
    <t>Period 3 - June</t>
  </si>
  <si>
    <t>Period 4 - July</t>
  </si>
  <si>
    <t>Period 5 - August</t>
  </si>
  <si>
    <t>Period 6 - September</t>
  </si>
  <si>
    <t>Period 7 - October</t>
  </si>
  <si>
    <t>Period 8 - November</t>
  </si>
  <si>
    <t>Period 9 - December</t>
  </si>
  <si>
    <t>Period 10 - January</t>
  </si>
  <si>
    <t>Period 11 - February</t>
  </si>
  <si>
    <t>Period 12 - March</t>
  </si>
  <si>
    <t>RPT_SW_ACCOUNT</t>
  </si>
  <si>
    <t>ALL_ACCTS - All Accounts</t>
  </si>
  <si>
    <t>ASSETS - Assets</t>
  </si>
  <si>
    <t>CASH - Cash Summary</t>
  </si>
  <si>
    <t>10110 - Cash - General Checking</t>
  </si>
  <si>
    <t>EXPENSE - Expense</t>
  </si>
  <si>
    <t>GENERAL_STATE - General State Charges</t>
  </si>
  <si>
    <t>EMPLOY_BENEF - Employee Benefits</t>
  </si>
  <si>
    <t>60020 - Fringe Benefit Escrow</t>
  </si>
  <si>
    <t>STATE_OPERATIONS - State Operations</t>
  </si>
  <si>
    <t>NON_PERSONAL_SVC - Non Personal Service</t>
  </si>
  <si>
    <t>ENERGY - Energy</t>
  </si>
  <si>
    <t>ELECTRICITY - Electricity</t>
  </si>
  <si>
    <t>52001 - Electricity Commodity</t>
  </si>
  <si>
    <t>SUPP_MAT - Supplies &amp; Materials</t>
  </si>
  <si>
    <t>57032 - Office Supplies</t>
  </si>
  <si>
    <t>PERSONAL_SERVICE - Personal Service</t>
  </si>
  <si>
    <t>BASE_SALARY_WAGES - Base Salary and Wages</t>
  </si>
  <si>
    <t>50101 - Regular Employee - Base Salary</t>
  </si>
  <si>
    <t>50201 - Temp Employee - Base Salary</t>
  </si>
  <si>
    <t>OVERTIME - Overtime</t>
  </si>
  <si>
    <t>50103 - Regular Employee-Overtime</t>
  </si>
  <si>
    <t>50203 - Temporary Employee -Overtime</t>
  </si>
  <si>
    <t>OTH_FIN_SRCS - Other Financing Sources/Uses</t>
  </si>
  <si>
    <t>STW_TRNSFS - Statewide Transfers</t>
  </si>
  <si>
    <t>36320 - Statewide Transfers (From)</t>
  </si>
  <si>
    <t>ABC01 Total</t>
  </si>
  <si>
    <t>60820 - SW Trns To</t>
  </si>
  <si>
    <t>AGM01 Total</t>
  </si>
  <si>
    <t>COMP_IT_COMM - Computer, IT &amp; Communications</t>
  </si>
  <si>
    <t>IT_H&amp;S_WARE_PRINT - IT Hardware/Software Printers</t>
  </si>
  <si>
    <t>COMPT_EQ_REPAIR - Comptr Equip &amp; Parts</t>
  </si>
  <si>
    <t>51032 - Desktop Computers</t>
  </si>
  <si>
    <t>51117 - Parts and Peripherals</t>
  </si>
  <si>
    <t>57002 - Building and Grounds SupMat</t>
  </si>
  <si>
    <t>APA01 Total</t>
  </si>
  <si>
    <t>COMPT_SRVCS - Computer Services</t>
  </si>
  <si>
    <t>IT_MAINT_SUPPT - IT Services Maint &amp; Support</t>
  </si>
  <si>
    <t>51090 - Data Management Services</t>
  </si>
  <si>
    <t>SOFTWARE - Software</t>
  </si>
  <si>
    <t>51060 - Business Functn Spcfic Sftwre</t>
  </si>
  <si>
    <t>MISC_NPS_CHARGES - Misc NPS Charges</t>
  </si>
  <si>
    <t>58501 - Memberships</t>
  </si>
  <si>
    <t>ART01 Total</t>
  </si>
  <si>
    <t>COMMUNICATIONS - Communications</t>
  </si>
  <si>
    <t>51104 - Enhanced Telecommnctn Services</t>
  </si>
  <si>
    <t>51093 - Software Maint &amp; Support</t>
  </si>
  <si>
    <t>51033 - IT Mainframe Printer</t>
  </si>
  <si>
    <t>51038 - Notebook Computers</t>
  </si>
  <si>
    <t>51074 - Networking Software</t>
  </si>
  <si>
    <t>51118 - Computer Accessories</t>
  </si>
  <si>
    <t>57010 - Food &amp; Related Consum SupMat</t>
  </si>
  <si>
    <t>57030 - Medical SupMat</t>
  </si>
  <si>
    <t>BOE01 Total</t>
  </si>
  <si>
    <t>51092 - IT Equipment Maint &amp; Support</t>
  </si>
  <si>
    <t>EMPLOY_TRAV - Employee Travel</t>
  </si>
  <si>
    <t>54013 - Travel-Lodging</t>
  </si>
  <si>
    <t>MOTOR_VEH_FUEL - Motor Vehicle Fuels</t>
  </si>
  <si>
    <t>52012 - Gasoline</t>
  </si>
  <si>
    <t>57004 - Cleaning SupMat</t>
  </si>
  <si>
    <t>CFS01 Total</t>
  </si>
  <si>
    <t>CJC01 Total</t>
  </si>
  <si>
    <t>54017 - Travel-Parkg, Tolls, Incdntls</t>
  </si>
  <si>
    <t>COC01 Total</t>
  </si>
  <si>
    <t>COR01 Total</t>
  </si>
  <si>
    <t>EQUIP_ACQUIS - Equipment Acquisition</t>
  </si>
  <si>
    <t>FURNISH_ACQ - Furnishings Acq</t>
  </si>
  <si>
    <t>56040 - Office Furnishings Acq</t>
  </si>
  <si>
    <t>REAL_PROP_SVCS - Real Property Leases</t>
  </si>
  <si>
    <t>58203 - Operating Cost Escalation</t>
  </si>
  <si>
    <t>CPI01 Total</t>
  </si>
  <si>
    <t>DCS01 Total</t>
  </si>
  <si>
    <t>DED01 Total</t>
  </si>
  <si>
    <t>PROF_SRVC_NONIT - Professional Services (Non IT)</t>
  </si>
  <si>
    <t>55040 - Appraisal Services</t>
  </si>
  <si>
    <t>55043 - Auditing-Perfrmnce/Non-Finance</t>
  </si>
  <si>
    <t>55047 - Client Services (Unclssfd)</t>
  </si>
  <si>
    <t>55220 - Shipping</t>
  </si>
  <si>
    <t>57011 - Laboratory SupMat</t>
  </si>
  <si>
    <t>57037 - Security Supplies</t>
  </si>
  <si>
    <t>ADDT_COMP - Additional Compensation</t>
  </si>
  <si>
    <t>50105 - Regular Employee - Standby Pay</t>
  </si>
  <si>
    <t>50108 - Reg Employee-Additional Comp</t>
  </si>
  <si>
    <t>DHS01 Total</t>
  </si>
  <si>
    <t>55155 - Laundry Prof Svcs</t>
  </si>
  <si>
    <t>DMN01 Total</t>
  </si>
  <si>
    <t>IT_CONSULT_SVCS - IT Consulting Services</t>
  </si>
  <si>
    <t>51080 - Applications Development</t>
  </si>
  <si>
    <t>51082 - Help Desk</t>
  </si>
  <si>
    <t>51087 - Systems Integration</t>
  </si>
  <si>
    <t>51075 - Operating Environment Sftwre</t>
  </si>
  <si>
    <t>VID_DATA_VCE_EQ - Video/Data/Vce Eqp &amp; Parts</t>
  </si>
  <si>
    <t>51050 - Videoconferencing systems</t>
  </si>
  <si>
    <t>56053 - Office equipment Acq</t>
  </si>
  <si>
    <t>55150 - Industrial Services</t>
  </si>
  <si>
    <t>ADV_MRKTG - Advertising &amp; Marketing</t>
  </si>
  <si>
    <t>MEDIA - Media</t>
  </si>
  <si>
    <t>55010 - Newspaper/Billboards</t>
  </si>
  <si>
    <t>55011 - Online/Digital</t>
  </si>
  <si>
    <t>MAINT_SVCS - Maintenance Services</t>
  </si>
  <si>
    <t>55181 - Custodial</t>
  </si>
  <si>
    <t>PRINT_NON_ADV - Printing (Non-Advertising)</t>
  </si>
  <si>
    <t>55033 - Reproduction Services Non Adv</t>
  </si>
  <si>
    <t>SECURITY - Security</t>
  </si>
  <si>
    <t>55212 - Guards</t>
  </si>
  <si>
    <t>58202 - Lease Improvements</t>
  </si>
  <si>
    <t>DMV01 Total</t>
  </si>
  <si>
    <t>51064 - Data Management/Query Sftwre</t>
  </si>
  <si>
    <t>51068 - Enterprise License Agreements</t>
  </si>
  <si>
    <t>FINANCIAL_SVCS - Financial Services</t>
  </si>
  <si>
    <t>55093 - Auditing (Independent)</t>
  </si>
  <si>
    <t>DOB01 Total</t>
  </si>
  <si>
    <t>GRNT_PUBL_ASST - Grants and Public Assisstance</t>
  </si>
  <si>
    <t>60301 - Local Grants and Public Assist</t>
  </si>
  <si>
    <t>51103 - Television Services</t>
  </si>
  <si>
    <t>56030 - Appliances Acq</t>
  </si>
  <si>
    <t>56033 - Building &amp; Grounds Equip Acq</t>
  </si>
  <si>
    <t>56052 - Medical &amp; Dental Acq</t>
  </si>
  <si>
    <t>56055 - Safety Equipment Acq</t>
  </si>
  <si>
    <t>EQUIP_RENT_LEASE - Equipment Rentals/Leases</t>
  </si>
  <si>
    <t>56021 - Equipment Rental</t>
  </si>
  <si>
    <t>INTERAGY_SVCS - Interagency Services</t>
  </si>
  <si>
    <t>58012 - Agency Print IS</t>
  </si>
  <si>
    <t>55203 - Postage</t>
  </si>
  <si>
    <t>55013 - TV/Cinema</t>
  </si>
  <si>
    <t>HEALTH_SVC_MED - Health Services/Medical</t>
  </si>
  <si>
    <t>55125 - Clinical &amp; Laboratory Services</t>
  </si>
  <si>
    <t>55127 - Health Management Services</t>
  </si>
  <si>
    <t>57005 - Laundry SupMat</t>
  </si>
  <si>
    <t>57006 - Non-Empl Clothng&amp;Footwr SupMat</t>
  </si>
  <si>
    <t>57007 - Dental SupMat</t>
  </si>
  <si>
    <t>57008 - Drugs SupMat</t>
  </si>
  <si>
    <t>57012 - Linens/Towels SupMat</t>
  </si>
  <si>
    <t>57013 - Food Prep Supplies</t>
  </si>
  <si>
    <t>57031 - Mineral and Textile SupMat</t>
  </si>
  <si>
    <t>57033 - Personal Hygiene (CDL) SupMat</t>
  </si>
  <si>
    <t>57038 - Tools/Hardware &amp; Parts SupMat</t>
  </si>
  <si>
    <t>50106 - Regular Employee-Extra Sevice</t>
  </si>
  <si>
    <t>50107 - Regular Employee - Lump Sum</t>
  </si>
  <si>
    <t>50206 - Temp Employee - Extra Service</t>
  </si>
  <si>
    <t>50207 - Temp Employee - Lump Sum</t>
  </si>
  <si>
    <t>50208 - Temp Employee-Additional Comp</t>
  </si>
  <si>
    <t>50608 - Seasonal Temp-Additional Comp</t>
  </si>
  <si>
    <t>50601 - Seasonal Temp - Base Salary</t>
  </si>
  <si>
    <t>HOLIDAY_PAY - Holiday Pay</t>
  </si>
  <si>
    <t>50102 - Regular Employee -Hldy Pay</t>
  </si>
  <si>
    <t>50202 - Temp Employee-Hldy Pay</t>
  </si>
  <si>
    <t>50602 - Seasonal Temp - Hldy Pay</t>
  </si>
  <si>
    <t>50603 - Seasonal _Temp - Overtime</t>
  </si>
  <si>
    <t>DOC01 Total</t>
  </si>
  <si>
    <t>51081 - Hardware/Software Installation</t>
  </si>
  <si>
    <t>51088 - Non Classified IT Consulting</t>
  </si>
  <si>
    <t>51031 - Computer Servers</t>
  </si>
  <si>
    <t>51037 - Multifunction Printing Devices</t>
  </si>
  <si>
    <t>PERS_COMM_DEVC - Personal Comm Devcs &amp; Parts</t>
  </si>
  <si>
    <t>51013 - Public Safety Radios</t>
  </si>
  <si>
    <t>51014 - Unclssfd Pers Comm Devcs/Parts</t>
  </si>
  <si>
    <t>51070 - Industry Specific Software</t>
  </si>
  <si>
    <t>51076 - Security/Protection Software</t>
  </si>
  <si>
    <t>EMPLOY_EXP - Employee Expense</t>
  </si>
  <si>
    <t>54003 - Empl Exp - OverTime Meals</t>
  </si>
  <si>
    <t>54014 - Travel-Meals</t>
  </si>
  <si>
    <t>54020 - Travel-Rental</t>
  </si>
  <si>
    <t>52002 - Electricity Transmission</t>
  </si>
  <si>
    <t>ENERGY_GAS - Gas</t>
  </si>
  <si>
    <t>GAS_COMMOD - Gas Commodity</t>
  </si>
  <si>
    <t>52022 - Propane (Non-Vehicle Use)</t>
  </si>
  <si>
    <t>HEAT_COOL_FUEL - Heating and Cooling Fuels</t>
  </si>
  <si>
    <t>HEAT_FUEL_COMM - Heat and Cooling Commodity</t>
  </si>
  <si>
    <t>52032 - Chilled Water</t>
  </si>
  <si>
    <t>52036 - Oil #4 or #6</t>
  </si>
  <si>
    <t>52011 - Diesel</t>
  </si>
  <si>
    <t>56032 - Aviation Acq</t>
  </si>
  <si>
    <t>56056 - Scientific Equipment Acq</t>
  </si>
  <si>
    <t>56058 - Vehicles Acq</t>
  </si>
  <si>
    <t>56041 - Residential Furnishings Acq</t>
  </si>
  <si>
    <t>EQUIP_MAINT_REP - Equipment Reprs &amp; Maintenance</t>
  </si>
  <si>
    <t>56004 - Building &amp; Grounds Equip R&amp;M</t>
  </si>
  <si>
    <t>56008 - Medical &amp; Dental Equip R&amp;M</t>
  </si>
  <si>
    <t>56012 - Scientific Equipment R &amp; M</t>
  </si>
  <si>
    <t>NONEMPLOY_TRAV - Non-Employee Travel</t>
  </si>
  <si>
    <t>54105 - Travel-Unclssfd (NonEmp)</t>
  </si>
  <si>
    <t>55001 - Administrative &amp; Clerical</t>
  </si>
  <si>
    <t>55046 - Cleaning-Non State Facilities</t>
  </si>
  <si>
    <t>55060 - Counseling</t>
  </si>
  <si>
    <t>55062 - Educational Services</t>
  </si>
  <si>
    <t>55120 - Food Preparation</t>
  </si>
  <si>
    <t>55153 - Interpretation/Translation</t>
  </si>
  <si>
    <t>55200 - Movers</t>
  </si>
  <si>
    <t>55206 - PR Mgr/Public Informtn Officer</t>
  </si>
  <si>
    <t>55207 - Research &amp; Analysis</t>
  </si>
  <si>
    <t>CONF_TRAIN - Conferences / Training</t>
  </si>
  <si>
    <t>55050 - Conf/Training - In State</t>
  </si>
  <si>
    <t>DEBT_FIN_RELATE - Debt/Financing Related</t>
  </si>
  <si>
    <t>55115 - Related Expenses/Misc Fee</t>
  </si>
  <si>
    <t>55135 - Nursing</t>
  </si>
  <si>
    <t>55139 - Pharmacist</t>
  </si>
  <si>
    <t>55141 - Physician</t>
  </si>
  <si>
    <t>LEGAL - Legal</t>
  </si>
  <si>
    <t>55173 - Attorney</t>
  </si>
  <si>
    <t>55182 - Electrical</t>
  </si>
  <si>
    <t>55185 - Generators</t>
  </si>
  <si>
    <t>55187 - HVAC/Chiller</t>
  </si>
  <si>
    <t>55189 - Medical Waste Removal</t>
  </si>
  <si>
    <t>55190 - Pest Control</t>
  </si>
  <si>
    <t>55030 - Commercial Printing Non Adv</t>
  </si>
  <si>
    <t>55210 - Dispatcher-Police/Fire/Amblnce</t>
  </si>
  <si>
    <t>58201 - Base Rent</t>
  </si>
  <si>
    <t>58205 - Parking, Other Incidentals</t>
  </si>
  <si>
    <t>57034 - Recreational Supplies</t>
  </si>
  <si>
    <t>MANUF_MTRLS - Manufacturing Materials</t>
  </si>
  <si>
    <t>57021 - Manuf Mtrl Non-Invntry SupMat</t>
  </si>
  <si>
    <t>WATER_SEWAGE - Water &amp; Sewage</t>
  </si>
  <si>
    <t>53001 - Sewer</t>
  </si>
  <si>
    <t>REVENUE - Revenue</t>
  </si>
  <si>
    <t>FED_GRANT_RCPTS - Federal Receipts</t>
  </si>
  <si>
    <t>36101 - Direct Federal Receipts</t>
  </si>
  <si>
    <t>DOH01 Total</t>
  </si>
  <si>
    <t>DOL01 Total</t>
  </si>
  <si>
    <t>51091 - Internet Services</t>
  </si>
  <si>
    <t>51034 - IT Network Capable Printer</t>
  </si>
  <si>
    <t>51012 - Mobile Phones</t>
  </si>
  <si>
    <t>DOS01 Total</t>
  </si>
  <si>
    <t>DOT01 Total</t>
  </si>
  <si>
    <t>DPS01 Total</t>
  </si>
  <si>
    <t>DSP01 Total</t>
  </si>
  <si>
    <t>DTA01 Total</t>
  </si>
  <si>
    <t>DVA01 Total</t>
  </si>
  <si>
    <t>56057 - Security Equipment Acq</t>
  </si>
  <si>
    <t>GAM01 Total</t>
  </si>
  <si>
    <t>54015 - Travel-Mileage</t>
  </si>
  <si>
    <t>HCR01 Total</t>
  </si>
  <si>
    <t>55044 - Call Centers</t>
  </si>
  <si>
    <t>HES01 Total</t>
  </si>
  <si>
    <t>JUS01 Total</t>
  </si>
  <si>
    <t>51085 - Project Management</t>
  </si>
  <si>
    <t>51073 - Network Management Software</t>
  </si>
  <si>
    <t>LAW01 Total</t>
  </si>
  <si>
    <t>MIG01 Total</t>
  </si>
  <si>
    <t>DEBT_SERVICE - Debt Service</t>
  </si>
  <si>
    <t>BOND_INT - Bond Interest</t>
  </si>
  <si>
    <t>60411 - Fixed rate Interest</t>
  </si>
  <si>
    <t>MSC01 Total</t>
  </si>
  <si>
    <t>NYS01</t>
  </si>
  <si>
    <t>NET_ASSETS - Net Assets</t>
  </si>
  <si>
    <t>GASB_54_FUND_BALANCE - Fund Balance Level 3</t>
  </si>
  <si>
    <t>UNRESERVED - Unreserved</t>
  </si>
  <si>
    <t>25610 - Fund Balance - Unassigned</t>
  </si>
  <si>
    <t>MISC_RECEIPTS - Miscellaneous Receipts</t>
  </si>
  <si>
    <t>INTEREST_EARNINGS - Interest Earnings</t>
  </si>
  <si>
    <t>31701 - STIP Interest</t>
  </si>
  <si>
    <t>NYS01 Total</t>
  </si>
  <si>
    <t>51052 - Unclssfd Data/Vce Eqp &amp; Parts</t>
  </si>
  <si>
    <t>54001 - Empl Exp - Clothing &amp; Footwear</t>
  </si>
  <si>
    <t>56031 - Assistive Technology Acq</t>
  </si>
  <si>
    <t>55131 - Medical/Lab Technicians</t>
  </si>
  <si>
    <t>57009 - Educational Supplies</t>
  </si>
  <si>
    <t>OAS01 Total</t>
  </si>
  <si>
    <t>OER01 Total</t>
  </si>
  <si>
    <t>58002 - Central Printing/Copy IS</t>
  </si>
  <si>
    <t>OFA01 Total</t>
  </si>
  <si>
    <t>51120 - Cloud Computing Services</t>
  </si>
  <si>
    <t>51100 - Cell Phone Service</t>
  </si>
  <si>
    <t>51101 - Phone-Local &amp; Long Distance</t>
  </si>
  <si>
    <t>51035 - IT Personal Printer</t>
  </si>
  <si>
    <t>51042 - Thin Client Computers</t>
  </si>
  <si>
    <t>54011 - Travel Card Unclassified</t>
  </si>
  <si>
    <t>54019 - Travel-Public</t>
  </si>
  <si>
    <t>54021 - Travel-Supplies</t>
  </si>
  <si>
    <t>54022 - Travel-Train</t>
  </si>
  <si>
    <t>54023 - Employee Travel - Per Diem</t>
  </si>
  <si>
    <t>INT_EXP_DBT_SVC - Interst-Ex Debt Svc Intrst Cst</t>
  </si>
  <si>
    <t>58401 - Prompt Payment Interest</t>
  </si>
  <si>
    <t>51119 - Media Storage Devices</t>
  </si>
  <si>
    <t>50301 - 211/212 Retr-Temp-Base Salary</t>
  </si>
  <si>
    <t>50401 - Student Asst-Temp-Base Salary</t>
  </si>
  <si>
    <t>50403 - Stdnt Assts Temp - Overtime</t>
  </si>
  <si>
    <t>OFT01 Total</t>
  </si>
  <si>
    <t>52021 - Natural</t>
  </si>
  <si>
    <t>55201 - Performers and Entertainers</t>
  </si>
  <si>
    <t>55221 - Transcription Services</t>
  </si>
  <si>
    <t>55021 - Creative</t>
  </si>
  <si>
    <t>55180 - Boilers</t>
  </si>
  <si>
    <t>55031 - Photography Non Adv</t>
  </si>
  <si>
    <t>57001 - Agriculture/Animal SupMat</t>
  </si>
  <si>
    <t>57035 - RefrnceBook/Mag/Map/Subsc SM</t>
  </si>
  <si>
    <t>OGS01 Total</t>
  </si>
  <si>
    <t>55154 - Lab Tech/Technlogist (Non-Med)</t>
  </si>
  <si>
    <t>OIG01 Total</t>
  </si>
  <si>
    <t>CAPITAL - Capital</t>
  </si>
  <si>
    <t>60740 - Interest on Late Payment</t>
  </si>
  <si>
    <t>BLDGS - Buildings</t>
  </si>
  <si>
    <t>60510 - Building Improvements</t>
  </si>
  <si>
    <t>60512 - Building Repair &amp; Maintenance</t>
  </si>
  <si>
    <t>51084 - Programming</t>
  </si>
  <si>
    <t>51041 - Specialty Printers</t>
  </si>
  <si>
    <t>51063 - Content Management Software</t>
  </si>
  <si>
    <t>52030 - Bio Oil</t>
  </si>
  <si>
    <t>52033 - Coal</t>
  </si>
  <si>
    <t>52041 - Unclssfd Fuel</t>
  </si>
  <si>
    <t>56009 - Office Equipment R &amp; M</t>
  </si>
  <si>
    <t>56011 - Safety Equipment R &amp; M</t>
  </si>
  <si>
    <t>56014 - Vehicles R &amp; M</t>
  </si>
  <si>
    <t>55015 - Promotional Advertising</t>
  </si>
  <si>
    <t>55129 - Hospitals</t>
  </si>
  <si>
    <t>TRANSP_SVCS - Transportation Services</t>
  </si>
  <si>
    <t>55230 - Client/Inmate Transportation</t>
  </si>
  <si>
    <t>57039 - Photo SupMat</t>
  </si>
  <si>
    <t>OMH01 Total</t>
  </si>
  <si>
    <t>54016 - Travel-Mileage Client Transprt</t>
  </si>
  <si>
    <t>55194 - Management of State Facilities</t>
  </si>
  <si>
    <t>OPD01 Total</t>
  </si>
  <si>
    <t>OSC01 Total</t>
  </si>
  <si>
    <t>PDV01 Total</t>
  </si>
  <si>
    <t>56007 - Marine R &amp; M</t>
  </si>
  <si>
    <t>58981 - Refunds</t>
  </si>
  <si>
    <t>55024 - Reproduction Services Adv</t>
  </si>
  <si>
    <t>55092 - Administrative Fee</t>
  </si>
  <si>
    <t>55191 - Plumbing</t>
  </si>
  <si>
    <t>55192 - Rubbish</t>
  </si>
  <si>
    <t>57036 - Road Salt/Sand/De-ice SupMat</t>
  </si>
  <si>
    <t>57020 - Manufacturing Mtrls Inv SupMat</t>
  </si>
  <si>
    <t>50205 - Temp Employee - Standby Pay</t>
  </si>
  <si>
    <t>PRK01 Total</t>
  </si>
  <si>
    <t>SFS01 Total</t>
  </si>
  <si>
    <t>56006 - Heavy Machinery R &amp; M</t>
  </si>
  <si>
    <t>TAX01 Total</t>
  </si>
  <si>
    <t>TDA01 Total</t>
  </si>
  <si>
    <t>UCS01 Total</t>
  </si>
  <si>
    <t>WIG01 Total</t>
  </si>
  <si>
    <t>INTEREST_EARNINGS_L5 - Interest Earnings</t>
  </si>
  <si>
    <t>INTEREST_EARNINGS_L6 - Interest Earnings</t>
  </si>
  <si>
    <r>
      <rPr>
        <sz val="8"/>
        <color theme="1"/>
        <rFont val="Calibri"/>
        <family val="2"/>
      </rPr>
      <t xml:space="preserve">Fiscal Year is equal to </t>
    </r>
    <r>
      <rPr>
        <b/>
        <sz val="8"/>
        <color theme="1"/>
        <rFont val="Calibri"/>
        <family val="2"/>
      </rPr>
      <t>2023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2022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2021</t>
    </r>
  </si>
  <si>
    <r>
      <rPr>
        <sz val="8"/>
        <color theme="1"/>
        <rFont val="Calibri"/>
        <family val="2"/>
      </rPr>
      <t xml:space="preserve">Budget Ledger Short Name is equal to </t>
    </r>
    <r>
      <rPr>
        <b/>
        <sz val="8"/>
        <color theme="1"/>
        <rFont val="Calibri"/>
        <family val="2"/>
      </rPr>
      <t>CASH</t>
    </r>
  </si>
  <si>
    <r>
      <rPr>
        <sz val="8"/>
        <color theme="1"/>
        <rFont val="Calibri"/>
        <family val="2"/>
      </rPr>
      <t xml:space="preserve">Account Tree Code - Name is equal to </t>
    </r>
    <r>
      <rPr>
        <b/>
        <sz val="8"/>
        <color theme="1"/>
        <rFont val="Calibri"/>
        <family val="2"/>
      </rPr>
      <t>RPT_SW_ACCOUNT - SW Income Statement Acct Tree</t>
    </r>
  </si>
  <si>
    <r>
      <rPr>
        <sz val="8"/>
        <color theme="1"/>
        <rFont val="Calibri"/>
        <family val="2"/>
      </rPr>
      <t xml:space="preserve">Fund Code - Description is equal to </t>
    </r>
    <r>
      <rPr>
        <b/>
        <sz val="8"/>
        <color theme="1"/>
        <rFont val="Calibri"/>
        <family val="2"/>
      </rPr>
      <t>25542 - CORONAVIRUS RELIEF</t>
    </r>
  </si>
  <si>
    <r>
      <rPr>
        <sz val="8"/>
        <color theme="1"/>
        <rFont val="Calibri"/>
        <family val="2"/>
      </rPr>
      <t xml:space="preserve">Fund Tree Code - Name is equal to </t>
    </r>
    <r>
      <rPr>
        <b/>
        <sz val="8"/>
        <color theme="1"/>
        <rFont val="Calibri"/>
        <family val="2"/>
      </rPr>
      <t>RPT_SW_FUND_BUDG - SW Budget Fund Tree</t>
    </r>
  </si>
  <si>
    <r>
      <rPr>
        <sz val="8"/>
        <color theme="1"/>
        <rFont val="Calibri"/>
        <family val="2"/>
      </rPr>
      <t xml:space="preserve">Program Tree Code - Name is equal to </t>
    </r>
    <r>
      <rPr>
        <b/>
        <sz val="8"/>
        <color theme="1"/>
        <rFont val="Calibri"/>
        <family val="2"/>
      </rPr>
      <t>KK_SW_PRGM - KK Program Tree</t>
    </r>
  </si>
  <si>
    <r>
      <rPr>
        <sz val="8"/>
        <color theme="1"/>
        <rFont val="Calibri"/>
        <family val="2"/>
      </rPr>
      <t xml:space="preserve">Department Tree Code - Name For Dept is equal to </t>
    </r>
    <r>
      <rPr>
        <b/>
        <sz val="8"/>
        <color theme="1"/>
        <rFont val="Calibri"/>
        <family val="2"/>
      </rPr>
      <t>KK_SW_DEPT - KK Department Tree</t>
    </r>
  </si>
  <si>
    <r>
      <rPr>
        <sz val="8"/>
        <color theme="1"/>
        <rFont val="Calibri"/>
        <family val="2"/>
      </rPr>
      <t xml:space="preserve">Department Tree Filter For Dept is equal to / is in </t>
    </r>
    <r>
      <rPr>
        <b/>
        <sz val="8"/>
        <color theme="1"/>
        <rFont val="Calibri"/>
        <family val="2"/>
      </rPr>
      <t>0</t>
    </r>
  </si>
  <si>
    <t>Cash Balance as of 5/31/22</t>
  </si>
  <si>
    <t>Stip as of 5/31/22</t>
  </si>
  <si>
    <t>Cash Balance as of 6/30/22</t>
  </si>
  <si>
    <t>Stip as of 6/30/22</t>
  </si>
  <si>
    <t>Fiscal Date</t>
  </si>
  <si>
    <t>Closing Balance</t>
  </si>
  <si>
    <t>As of 8/31/2022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</si>
</sst>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</font>
    <font>
      <b/>
      <i/>
      <sz val="11"/>
      <color theme="3"/>
      <name val="Calibri Light"/>
      <family val="2"/>
      <scheme val="major"/>
    </font>
    <font>
      <b/>
      <sz val="10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theme="1"/>
      <name val="Calibri Light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 Light"/>
      <family val="2"/>
    </font>
    <font>
      <sz val="11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3" tint="0.59996337778862885"/>
        <bgColor theme="4" tint="0.7999511703848384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5D9E2"/>
      </patternFill>
    </fill>
    <fill>
      <patternFill patternType="solid">
        <fgColor rgb="FFF3F2EA"/>
      </patternFill>
    </fill>
    <fill>
      <patternFill patternType="solid">
        <fgColor rgb="FFF9F9F9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 style="thin">
        <color rgb="FF959595"/>
      </bottom>
      <diagonal/>
    </border>
    <border>
      <left/>
      <right/>
      <top/>
      <bottom style="thin">
        <color indexed="64"/>
      </bottom>
      <diagonal/>
    </border>
    <border>
      <left style="thin">
        <color rgb="FF959595"/>
      </left>
      <right/>
      <top/>
      <bottom style="thin">
        <color rgb="FF959595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44" fontId="0" fillId="0" borderId="0" xfId="0" applyNumberFormat="1"/>
    <xf numFmtId="0" fontId="2" fillId="0" borderId="0" xfId="0" applyFont="1"/>
    <xf numFmtId="44" fontId="2" fillId="0" borderId="0" xfId="0" applyNumberFormat="1" applyFont="1"/>
    <xf numFmtId="14" fontId="0" fillId="0" borderId="0" xfId="0" applyNumberFormat="1"/>
    <xf numFmtId="44" fontId="4" fillId="0" borderId="0" xfId="0" applyNumberFormat="1" applyFont="1"/>
    <xf numFmtId="164" fontId="8" fillId="0" borderId="0" xfId="0" applyNumberFormat="1" applyFont="1"/>
    <xf numFmtId="0" fontId="4" fillId="0" borderId="3" xfId="0" applyFont="1" applyBorder="1"/>
    <xf numFmtId="44" fontId="4" fillId="0" borderId="4" xfId="0" applyNumberFormat="1" applyFont="1" applyBorder="1"/>
    <xf numFmtId="0" fontId="4" fillId="0" borderId="0" xfId="0" applyFont="1"/>
    <xf numFmtId="164" fontId="0" fillId="0" borderId="0" xfId="0" applyNumberFormat="1"/>
    <xf numFmtId="44" fontId="4" fillId="0" borderId="3" xfId="0" applyNumberFormat="1" applyFont="1" applyBorder="1"/>
    <xf numFmtId="44" fontId="4" fillId="2" borderId="5" xfId="0" applyNumberFormat="1" applyFont="1" applyFill="1" applyBorder="1" applyAlignment="1">
      <alignment horizontal="center" wrapText="1"/>
    </xf>
    <xf numFmtId="44" fontId="4" fillId="2" borderId="6" xfId="0" applyNumberFormat="1" applyFont="1" applyFill="1" applyBorder="1" applyAlignment="1">
      <alignment horizontal="center"/>
    </xf>
    <xf numFmtId="44" fontId="4" fillId="2" borderId="6" xfId="0" applyNumberFormat="1" applyFont="1" applyFill="1" applyBorder="1" applyAlignment="1">
      <alignment horizontal="center" wrapText="1"/>
    </xf>
    <xf numFmtId="44" fontId="4" fillId="2" borderId="7" xfId="0" applyNumberFormat="1" applyFont="1" applyFill="1" applyBorder="1" applyAlignment="1">
      <alignment horizontal="center"/>
    </xf>
    <xf numFmtId="44" fontId="0" fillId="0" borderId="1" xfId="0" applyNumberFormat="1" applyBorder="1" applyAlignment="1">
      <alignment horizontal="left"/>
    </xf>
    <xf numFmtId="44" fontId="4" fillId="3" borderId="1" xfId="0" applyNumberFormat="1" applyFont="1" applyFill="1" applyBorder="1" applyAlignment="1">
      <alignment horizontal="left"/>
    </xf>
    <xf numFmtId="44" fontId="0" fillId="0" borderId="1" xfId="0" applyNumberFormat="1" applyBorder="1"/>
    <xf numFmtId="44" fontId="11" fillId="3" borderId="1" xfId="0" applyNumberFormat="1" applyFont="1" applyFill="1" applyBorder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center" vertical="top"/>
    </xf>
    <xf numFmtId="0" fontId="0" fillId="5" borderId="9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/>
    </xf>
    <xf numFmtId="0" fontId="10" fillId="6" borderId="9" xfId="0" applyFont="1" applyFill="1" applyBorder="1" applyAlignment="1">
      <alignment horizontal="left" vertical="top"/>
    </xf>
    <xf numFmtId="37" fontId="10" fillId="5" borderId="9" xfId="0" applyNumberFormat="1" applyFont="1" applyFill="1" applyBorder="1" applyAlignment="1">
      <alignment horizontal="right" vertical="top" wrapText="1"/>
    </xf>
    <xf numFmtId="0" fontId="0" fillId="7" borderId="9" xfId="0" applyFill="1" applyBorder="1" applyAlignment="1">
      <alignment horizontal="right" vertical="top"/>
    </xf>
    <xf numFmtId="0" fontId="0" fillId="5" borderId="9" xfId="0" applyFill="1" applyBorder="1" applyAlignment="1">
      <alignment horizontal="right" vertical="top"/>
    </xf>
    <xf numFmtId="37" fontId="9" fillId="7" borderId="9" xfId="0" applyNumberFormat="1" applyFont="1" applyFill="1" applyBorder="1" applyAlignment="1">
      <alignment horizontal="right" vertical="top"/>
    </xf>
    <xf numFmtId="37" fontId="10" fillId="5" borderId="9" xfId="0" applyNumberFormat="1" applyFont="1" applyFill="1" applyBorder="1" applyAlignment="1">
      <alignment horizontal="right" vertical="top"/>
    </xf>
    <xf numFmtId="37" fontId="10" fillId="5" borderId="10" xfId="0" applyNumberFormat="1" applyFont="1" applyFill="1" applyBorder="1" applyAlignment="1">
      <alignment horizontal="right" vertical="top"/>
    </xf>
    <xf numFmtId="0" fontId="10" fillId="6" borderId="9" xfId="0" applyFont="1" applyFill="1" applyBorder="1" applyAlignment="1">
      <alignment horizontal="left" vertical="top" indent="1"/>
    </xf>
    <xf numFmtId="0" fontId="10" fillId="6" borderId="9" xfId="0" applyFont="1" applyFill="1" applyBorder="1" applyAlignment="1">
      <alignment horizontal="left" vertical="top" indent="2"/>
    </xf>
    <xf numFmtId="0" fontId="10" fillId="6" borderId="9" xfId="0" applyFont="1" applyFill="1" applyBorder="1" applyAlignment="1">
      <alignment horizontal="left" vertical="top" indent="3"/>
    </xf>
    <xf numFmtId="0" fontId="9" fillId="6" borderId="9" xfId="0" applyFont="1" applyFill="1" applyBorder="1" applyAlignment="1">
      <alignment horizontal="left" vertical="top" indent="8"/>
    </xf>
    <xf numFmtId="0" fontId="0" fillId="5" borderId="10" xfId="0" applyFill="1" applyBorder="1" applyAlignment="1">
      <alignment horizontal="right" vertical="top"/>
    </xf>
    <xf numFmtId="0" fontId="10" fillId="6" borderId="9" xfId="0" applyFont="1" applyFill="1" applyBorder="1" applyAlignment="1">
      <alignment horizontal="left" vertical="top" indent="4"/>
    </xf>
    <xf numFmtId="0" fontId="10" fillId="6" borderId="9" xfId="0" applyFont="1" applyFill="1" applyBorder="1" applyAlignment="1">
      <alignment horizontal="left" vertical="top" indent="5"/>
    </xf>
    <xf numFmtId="0" fontId="10" fillId="6" borderId="9" xfId="0" applyFont="1" applyFill="1" applyBorder="1" applyAlignment="1">
      <alignment horizontal="left" vertical="top" indent="6"/>
    </xf>
    <xf numFmtId="0" fontId="10" fillId="6" borderId="9" xfId="0" applyFont="1" applyFill="1" applyBorder="1" applyAlignment="1">
      <alignment horizontal="left" vertical="top" indent="7"/>
    </xf>
    <xf numFmtId="0" fontId="1" fillId="0" borderId="0" xfId="5"/>
    <xf numFmtId="14" fontId="1" fillId="0" borderId="0" xfId="5" applyNumberFormat="1"/>
    <xf numFmtId="14" fontId="1" fillId="8" borderId="0" xfId="5" applyNumberFormat="1" applyFill="1"/>
    <xf numFmtId="0" fontId="1" fillId="8" borderId="0" xfId="5" applyFill="1"/>
    <xf numFmtId="44" fontId="2" fillId="0" borderId="12" xfId="0" applyNumberFormat="1" applyFont="1" applyBorder="1"/>
    <xf numFmtId="44" fontId="0" fillId="0" borderId="0" xfId="0" applyNumberFormat="1" applyAlignment="1">
      <alignment horizontal="left" vertical="top" wrapText="1"/>
    </xf>
    <xf numFmtId="44" fontId="10" fillId="5" borderId="13" xfId="0" applyNumberFormat="1" applyFont="1" applyFill="1" applyBorder="1" applyAlignment="1">
      <alignment horizontal="center" vertical="top"/>
    </xf>
    <xf numFmtId="44" fontId="10" fillId="5" borderId="9" xfId="0" applyNumberFormat="1" applyFont="1" applyFill="1" applyBorder="1" applyAlignment="1">
      <alignment horizontal="right" vertical="top" wrapText="1"/>
    </xf>
    <xf numFmtId="44" fontId="10" fillId="8" borderId="9" xfId="0" applyNumberFormat="1" applyFont="1" applyFill="1" applyBorder="1" applyAlignment="1">
      <alignment horizontal="right" vertical="top" wrapText="1"/>
    </xf>
    <xf numFmtId="44" fontId="10" fillId="0" borderId="9" xfId="0" applyNumberFormat="1" applyFont="1" applyFill="1" applyBorder="1" applyAlignment="1">
      <alignment horizontal="right" vertical="top" wrapText="1"/>
    </xf>
    <xf numFmtId="164" fontId="12" fillId="0" borderId="1" xfId="0" applyNumberFormat="1" applyFont="1" applyBorder="1"/>
    <xf numFmtId="164" fontId="13" fillId="0" borderId="1" xfId="0" applyNumberFormat="1" applyFont="1" applyBorder="1"/>
    <xf numFmtId="164" fontId="8" fillId="0" borderId="1" xfId="0" applyNumberFormat="1" applyFont="1" applyBorder="1"/>
    <xf numFmtId="0" fontId="10" fillId="5" borderId="9" xfId="0" applyFont="1" applyFill="1" applyBorder="1" applyAlignment="1">
      <alignment horizontal="left" vertical="top"/>
    </xf>
    <xf numFmtId="0" fontId="10" fillId="5" borderId="11" xfId="0" applyFont="1" applyFill="1" applyBorder="1" applyAlignment="1">
      <alignment horizontal="left" vertical="top"/>
    </xf>
    <xf numFmtId="0" fontId="10" fillId="5" borderId="9" xfId="0" applyFont="1" applyFill="1" applyBorder="1" applyAlignment="1">
      <alignment horizontal="left" vertical="top" wrapText="1"/>
    </xf>
    <xf numFmtId="0" fontId="10" fillId="5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4" fontId="0" fillId="0" borderId="0" xfId="0" applyNumberForma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164" fontId="5" fillId="0" borderId="0" xfId="1" applyNumberFormat="1" applyFont="1" applyAlignment="1">
      <alignment horizontal="left"/>
    </xf>
    <xf numFmtId="164" fontId="6" fillId="0" borderId="1" xfId="1" applyNumberFormat="1" applyFont="1" applyBorder="1" applyAlignment="1">
      <alignment horizontal="center" wrapText="1"/>
    </xf>
    <xf numFmtId="164" fontId="7" fillId="0" borderId="1" xfId="1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</cellXfs>
  <cellStyles count="6">
    <cellStyle name="Comma 2" xfId="4" xr:uid="{243B4A39-0FCE-4535-9D9C-971CAD4E9CE5}"/>
    <cellStyle name="Currency 2" xfId="2" xr:uid="{7ECBC96E-F468-403A-BD20-7501BCDF263F}"/>
    <cellStyle name="Normal" xfId="0" builtinId="0"/>
    <cellStyle name="Normal 2" xfId="3" xr:uid="{5A874A05-F54D-40BD-B11B-C0B86A6122EF}"/>
    <cellStyle name="Normal 3" xfId="5" xr:uid="{D1ACD98F-C779-41E2-955D-F846694F2917}"/>
    <cellStyle name="Title" xfId="1" builtinId="15"/>
  </cellStyles>
  <dxfs count="12"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theme="4" tint="0.79995117038483843"/>
          <bgColor theme="3" tint="0.599963377788628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40822</xdr:colOff>
      <xdr:row>4</xdr:row>
      <xdr:rowOff>190501</xdr:rowOff>
    </xdr:from>
    <xdr:to>
      <xdr:col>7</xdr:col>
      <xdr:colOff>1673679</xdr:colOff>
      <xdr:row>7</xdr:row>
      <xdr:rowOff>81644</xdr:rowOff>
    </xdr:to>
    <xdr:sp macro="" textlink="">
      <xdr:nvSpPr>
        <xdr:cNvPr id="2" name="Title 12">
          <a:extLst>
            <a:ext uri="{FF2B5EF4-FFF2-40B4-BE49-F238E27FC236}">
              <a16:creationId xmlns:a16="http://schemas.microsoft.com/office/drawing/2014/main" id="{085140F1-7E3A-4FAD-8329-0B51C20502AF}"/>
            </a:ext>
          </a:extLst>
        </xdr:cNvPr>
        <xdr:cNvSpPr>
          <a:spLocks noGrp="1"/>
        </xdr:cNvSpPr>
      </xdr:nvSpPr>
      <xdr:spPr>
        <a:xfrm>
          <a:off x="40822" y="981076"/>
          <a:ext cx="16853807" cy="472168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9525" cap="flat" cmpd="sng" algn="ctr">
          <a:solidFill>
            <a:srgbClr val="F7964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44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9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20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Coronavirus</a:t>
          </a:r>
          <a:r>
            <a:rPr lang="en-US" sz="3200" kern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Relief F</a:t>
          </a:r>
          <a:r>
            <a:rPr lang="en-US" sz="320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 Spending by BU &amp; Account</a:t>
          </a:r>
          <a:endParaRPr kumimoji="0" lang="en-US" sz="32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32CE31-F21F-434B-B35F-E991BE89FFA5}" name="Table1" displayName="Table1" ref="A9:H58" totalsRowShown="0" headerRowDxfId="11" headerRowBorderDxfId="10" tableBorderDxfId="9" totalsRowBorderDxfId="8">
  <tableColumns count="8">
    <tableColumn id="1" xr3:uid="{515A78AE-6CAC-4F1B-841D-C0ED9FE2919E}" name="Business Unit" dataDxfId="7"/>
    <tableColumn id="2" xr3:uid="{C97C96B7-AE61-4A9D-B2B6-7733CACF03F8}" name="Business Unit Name" dataDxfId="6">
      <calculatedColumnFormula>VLOOKUP(A10,A$61:$B$168,2,0)</calculatedColumnFormula>
    </tableColumn>
    <tableColumn id="3" xr3:uid="{C6ECE7F2-C8FF-49CE-AA33-A862387D7F3C}" name="Personal Service" dataDxfId="5"/>
    <tableColumn id="4" xr3:uid="{C10D0758-36DA-41BB-AC5A-8DBDAE8AD7E9}" name="General State Charges/_x000a_Fringe Benefits" dataDxfId="4"/>
    <tableColumn id="5" xr3:uid="{AD23C065-EDF1-49AF-8A9F-3E994189A505}" name="Non Personal Service" dataDxfId="3"/>
    <tableColumn id="6" xr3:uid="{CBEEDF65-B6A8-4B92-A1D7-6B01258BD108}" name="Debt Service" dataDxfId="2"/>
    <tableColumn id="7" xr3:uid="{BF7963BB-E584-4A34-B3A5-425CCBCE06F5}" name="Local Assistance" dataDxfId="1"/>
    <tableColumn id="8" xr3:uid="{854C5C04-5F2A-4BB0-9286-716075A974C0}" name="Grand Total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6F80-D985-4D3B-B04D-067F612D49FA}">
  <sheetPr>
    <pageSetUpPr fitToPage="1"/>
  </sheetPr>
  <dimension ref="B1:H54"/>
  <sheetViews>
    <sheetView tabSelected="1" zoomScale="120" zoomScaleNormal="120" workbookViewId="0">
      <selection activeCell="B1" sqref="B1"/>
    </sheetView>
  </sheetViews>
  <sheetFormatPr defaultRowHeight="15" x14ac:dyDescent="0.25"/>
  <cols>
    <col min="1" max="1" width="4.140625" customWidth="1"/>
    <col min="2" max="2" width="61.42578125" bestFit="1" customWidth="1"/>
    <col min="3" max="3" width="22.7109375" bestFit="1" customWidth="1"/>
    <col min="4" max="4" width="21.85546875" customWidth="1"/>
    <col min="5" max="6" width="20.5703125" bestFit="1" customWidth="1"/>
    <col min="7" max="7" width="19.28515625" bestFit="1" customWidth="1"/>
    <col min="8" max="8" width="22.7109375" bestFit="1" customWidth="1"/>
  </cols>
  <sheetData>
    <row r="1" spans="2:8" x14ac:dyDescent="0.25">
      <c r="B1" s="63" t="s">
        <v>0</v>
      </c>
      <c r="C1" s="63"/>
      <c r="D1" s="10"/>
      <c r="E1" s="10"/>
      <c r="F1" s="10"/>
      <c r="G1" s="10"/>
      <c r="H1" s="10"/>
    </row>
    <row r="2" spans="2:8" x14ac:dyDescent="0.25">
      <c r="B2" s="63" t="s">
        <v>1</v>
      </c>
      <c r="C2" s="63"/>
      <c r="D2" s="10"/>
      <c r="E2" s="10"/>
      <c r="F2" s="10"/>
      <c r="G2" s="10"/>
      <c r="H2" s="10"/>
    </row>
    <row r="3" spans="2:8" x14ac:dyDescent="0.25">
      <c r="B3" s="63" t="s">
        <v>563</v>
      </c>
      <c r="C3" s="63"/>
      <c r="D3" s="10"/>
      <c r="E3" s="10"/>
      <c r="F3" s="10"/>
      <c r="G3" s="10"/>
      <c r="H3" s="10"/>
    </row>
    <row r="4" spans="2:8" x14ac:dyDescent="0.25">
      <c r="B4" s="10"/>
      <c r="C4" s="10"/>
      <c r="D4" s="10"/>
      <c r="E4" s="10"/>
      <c r="F4" s="10"/>
      <c r="G4" s="10"/>
      <c r="H4" s="10"/>
    </row>
    <row r="5" spans="2:8" ht="31.9" customHeight="1" x14ac:dyDescent="0.25"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</row>
    <row r="6" spans="2:8" x14ac:dyDescent="0.25">
      <c r="B6" s="65" t="s">
        <v>9</v>
      </c>
      <c r="C6" s="53">
        <v>2785005.63</v>
      </c>
      <c r="D6" s="53">
        <v>1607226.75</v>
      </c>
      <c r="E6" s="53">
        <v>4386.3</v>
      </c>
      <c r="F6" s="54">
        <v>0</v>
      </c>
      <c r="G6" s="54">
        <v>0</v>
      </c>
      <c r="H6" s="53">
        <v>4396618.68</v>
      </c>
    </row>
    <row r="7" spans="2:8" x14ac:dyDescent="0.25">
      <c r="B7" s="65" t="s">
        <v>10</v>
      </c>
      <c r="C7" s="53">
        <v>1446259.57</v>
      </c>
      <c r="D7" s="53">
        <v>834636.24</v>
      </c>
      <c r="E7" s="53">
        <v>6112.06</v>
      </c>
      <c r="F7" s="54">
        <v>0</v>
      </c>
      <c r="G7" s="54">
        <v>0</v>
      </c>
      <c r="H7" s="53">
        <v>2287007.87</v>
      </c>
    </row>
    <row r="8" spans="2:8" x14ac:dyDescent="0.25">
      <c r="B8" s="65" t="s">
        <v>11</v>
      </c>
      <c r="C8" s="53">
        <v>38489.51</v>
      </c>
      <c r="D8" s="53">
        <v>23805.759999999998</v>
      </c>
      <c r="E8" s="53">
        <v>151719.18</v>
      </c>
      <c r="F8" s="54">
        <v>0</v>
      </c>
      <c r="G8" s="54">
        <v>0</v>
      </c>
      <c r="H8" s="53">
        <v>214014.45</v>
      </c>
    </row>
    <row r="9" spans="2:8" x14ac:dyDescent="0.25">
      <c r="B9" s="65" t="s">
        <v>12</v>
      </c>
      <c r="C9" s="54">
        <v>0</v>
      </c>
      <c r="D9" s="54">
        <v>0</v>
      </c>
      <c r="E9" s="53">
        <v>15417.2</v>
      </c>
      <c r="F9" s="54">
        <v>0</v>
      </c>
      <c r="G9" s="54">
        <v>0</v>
      </c>
      <c r="H9" s="53">
        <v>15417.2</v>
      </c>
    </row>
    <row r="10" spans="2:8" x14ac:dyDescent="0.25">
      <c r="B10" s="65" t="s">
        <v>13</v>
      </c>
      <c r="C10" s="54">
        <v>0</v>
      </c>
      <c r="D10" s="54">
        <v>0</v>
      </c>
      <c r="E10" s="53">
        <v>48204.61</v>
      </c>
      <c r="F10" s="54">
        <v>0</v>
      </c>
      <c r="G10" s="54">
        <v>0</v>
      </c>
      <c r="H10" s="53">
        <v>48204.61</v>
      </c>
    </row>
    <row r="11" spans="2:8" x14ac:dyDescent="0.25">
      <c r="B11" s="65" t="s">
        <v>14</v>
      </c>
      <c r="C11" s="53">
        <v>2876622.29</v>
      </c>
      <c r="D11" s="53">
        <v>1660098.72</v>
      </c>
      <c r="E11" s="53">
        <v>926815.32</v>
      </c>
      <c r="F11" s="54">
        <v>0</v>
      </c>
      <c r="G11" s="54">
        <v>0</v>
      </c>
      <c r="H11" s="53">
        <v>5463536.3300000001</v>
      </c>
    </row>
    <row r="12" spans="2:8" x14ac:dyDescent="0.25">
      <c r="B12" s="65" t="s">
        <v>15</v>
      </c>
      <c r="C12" s="54">
        <v>0</v>
      </c>
      <c r="D12" s="54">
        <v>0</v>
      </c>
      <c r="E12" s="53">
        <v>10734.38</v>
      </c>
      <c r="F12" s="54">
        <v>0</v>
      </c>
      <c r="G12" s="54">
        <v>0</v>
      </c>
      <c r="H12" s="53">
        <v>10734.38</v>
      </c>
    </row>
    <row r="13" spans="2:8" x14ac:dyDescent="0.25">
      <c r="B13" s="65" t="s">
        <v>16</v>
      </c>
      <c r="C13" s="53">
        <v>636797.68999999994</v>
      </c>
      <c r="D13" s="53">
        <v>367495.95</v>
      </c>
      <c r="E13" s="53">
        <v>3925.67</v>
      </c>
      <c r="F13" s="54">
        <v>0</v>
      </c>
      <c r="G13" s="54">
        <v>0</v>
      </c>
      <c r="H13" s="53">
        <v>1008219.3099999999</v>
      </c>
    </row>
    <row r="14" spans="2:8" x14ac:dyDescent="0.25">
      <c r="B14" s="65" t="s">
        <v>17</v>
      </c>
      <c r="C14" s="53">
        <v>1897910.51</v>
      </c>
      <c r="D14" s="53">
        <v>1095284.1399999999</v>
      </c>
      <c r="E14" s="54">
        <v>0</v>
      </c>
      <c r="F14" s="54">
        <v>0</v>
      </c>
      <c r="G14" s="54">
        <v>0</v>
      </c>
      <c r="H14" s="53">
        <v>2993194.65</v>
      </c>
    </row>
    <row r="15" spans="2:8" x14ac:dyDescent="0.25">
      <c r="B15" s="65" t="s">
        <v>18</v>
      </c>
      <c r="C15" s="54">
        <v>0</v>
      </c>
      <c r="D15" s="54">
        <v>0</v>
      </c>
      <c r="E15" s="53">
        <v>12392.3</v>
      </c>
      <c r="F15" s="54">
        <v>0</v>
      </c>
      <c r="G15" s="54">
        <v>0</v>
      </c>
      <c r="H15" s="53">
        <v>12392.3</v>
      </c>
    </row>
    <row r="16" spans="2:8" x14ac:dyDescent="0.25">
      <c r="B16" s="65" t="s">
        <v>19</v>
      </c>
      <c r="C16" s="53">
        <v>370465.5</v>
      </c>
      <c r="D16" s="53">
        <v>213795.64</v>
      </c>
      <c r="E16" s="54">
        <v>0</v>
      </c>
      <c r="F16" s="54">
        <v>0</v>
      </c>
      <c r="G16" s="54">
        <v>0</v>
      </c>
      <c r="H16" s="53">
        <v>584261.14</v>
      </c>
    </row>
    <row r="17" spans="2:8" x14ac:dyDescent="0.25">
      <c r="B17" s="65" t="s">
        <v>20</v>
      </c>
      <c r="C17" s="53">
        <v>692087.69</v>
      </c>
      <c r="D17" s="53">
        <v>399403.81</v>
      </c>
      <c r="E17" s="54">
        <v>0</v>
      </c>
      <c r="F17" s="54">
        <v>0</v>
      </c>
      <c r="G17" s="54">
        <v>0</v>
      </c>
      <c r="H17" s="53">
        <v>1091491.5</v>
      </c>
    </row>
    <row r="18" spans="2:8" x14ac:dyDescent="0.25">
      <c r="B18" s="65" t="s">
        <v>21</v>
      </c>
      <c r="C18" s="53">
        <v>9618190.5199999996</v>
      </c>
      <c r="D18" s="53">
        <v>5550657.7400000002</v>
      </c>
      <c r="E18" s="53">
        <v>66073432.210000001</v>
      </c>
      <c r="F18" s="54">
        <v>0</v>
      </c>
      <c r="G18" s="54">
        <v>0</v>
      </c>
      <c r="H18" s="53">
        <v>81242280.469999999</v>
      </c>
    </row>
    <row r="19" spans="2:8" x14ac:dyDescent="0.25">
      <c r="B19" s="65" t="s">
        <v>22</v>
      </c>
      <c r="C19" s="53">
        <v>1138929.68</v>
      </c>
      <c r="D19" s="53">
        <v>657276.32999999996</v>
      </c>
      <c r="E19" s="53">
        <v>0</v>
      </c>
      <c r="F19" s="54">
        <v>0</v>
      </c>
      <c r="G19" s="54">
        <v>0</v>
      </c>
      <c r="H19" s="53">
        <v>1796206.0099999998</v>
      </c>
    </row>
    <row r="20" spans="2:8" x14ac:dyDescent="0.25">
      <c r="B20" s="65" t="s">
        <v>23</v>
      </c>
      <c r="C20" s="53">
        <v>2167371.4</v>
      </c>
      <c r="D20" s="53">
        <v>1250790.03</v>
      </c>
      <c r="E20" s="53">
        <v>16182472.1</v>
      </c>
      <c r="F20" s="54">
        <v>0</v>
      </c>
      <c r="G20" s="54">
        <v>0</v>
      </c>
      <c r="H20" s="53">
        <v>19600633.529999997</v>
      </c>
    </row>
    <row r="21" spans="2:8" x14ac:dyDescent="0.25">
      <c r="B21" s="65" t="s">
        <v>24</v>
      </c>
      <c r="C21" s="54">
        <v>0</v>
      </c>
      <c r="D21" s="54">
        <v>0</v>
      </c>
      <c r="E21" s="53">
        <v>63698831.75</v>
      </c>
      <c r="F21" s="54">
        <v>0</v>
      </c>
      <c r="G21" s="54">
        <v>0</v>
      </c>
      <c r="H21" s="53">
        <v>63698831.75</v>
      </c>
    </row>
    <row r="22" spans="2:8" x14ac:dyDescent="0.25">
      <c r="B22" s="65" t="s">
        <v>25</v>
      </c>
      <c r="C22" s="53">
        <v>2045779887.8</v>
      </c>
      <c r="D22" s="53">
        <v>1204065879.8099999</v>
      </c>
      <c r="E22" s="53">
        <v>4079245.57</v>
      </c>
      <c r="F22" s="54">
        <v>0</v>
      </c>
      <c r="G22" s="53">
        <v>3945000</v>
      </c>
      <c r="H22" s="53">
        <v>3257870013.1799998</v>
      </c>
    </row>
    <row r="23" spans="2:8" x14ac:dyDescent="0.25">
      <c r="B23" s="65" t="s">
        <v>26</v>
      </c>
      <c r="C23" s="53">
        <v>95100745.510000005</v>
      </c>
      <c r="D23" s="53">
        <v>27031832.77</v>
      </c>
      <c r="E23" s="53">
        <v>149099448.97</v>
      </c>
      <c r="F23" s="54">
        <v>0</v>
      </c>
      <c r="G23" s="53">
        <v>9811026</v>
      </c>
      <c r="H23" s="53">
        <v>281043053.25</v>
      </c>
    </row>
    <row r="24" spans="2:8" x14ac:dyDescent="0.25">
      <c r="B24" s="65" t="s">
        <v>27</v>
      </c>
      <c r="C24" s="53">
        <v>69308.92</v>
      </c>
      <c r="D24" s="53">
        <v>39998.17</v>
      </c>
      <c r="E24" s="53">
        <v>259441.29</v>
      </c>
      <c r="F24" s="54">
        <v>0</v>
      </c>
      <c r="G24" s="54">
        <v>0</v>
      </c>
      <c r="H24" s="53">
        <v>368748.38</v>
      </c>
    </row>
    <row r="25" spans="2:8" x14ac:dyDescent="0.25">
      <c r="B25" s="65" t="s">
        <v>28</v>
      </c>
      <c r="C25" s="53">
        <v>1539572.63</v>
      </c>
      <c r="D25" s="53">
        <v>888487.37</v>
      </c>
      <c r="E25" s="53">
        <v>173915.41</v>
      </c>
      <c r="F25" s="54">
        <v>0</v>
      </c>
      <c r="G25" s="53">
        <v>12499.75</v>
      </c>
      <c r="H25" s="53">
        <v>2614475.16</v>
      </c>
    </row>
    <row r="26" spans="2:8" x14ac:dyDescent="0.25">
      <c r="B26" s="65" t="s">
        <v>29</v>
      </c>
      <c r="C26" s="53">
        <v>24568105.350000001</v>
      </c>
      <c r="D26" s="53">
        <v>14178253.609999999</v>
      </c>
      <c r="E26" s="53">
        <v>0</v>
      </c>
      <c r="F26" s="54">
        <v>0</v>
      </c>
      <c r="G26" s="54">
        <v>0</v>
      </c>
      <c r="H26" s="53">
        <v>38746358.960000001</v>
      </c>
    </row>
    <row r="27" spans="2:8" x14ac:dyDescent="0.25">
      <c r="B27" s="65" t="s">
        <v>30</v>
      </c>
      <c r="C27" s="53">
        <v>160403.70000000001</v>
      </c>
      <c r="D27" s="53">
        <v>92568.98</v>
      </c>
      <c r="E27" s="53">
        <v>921.21</v>
      </c>
      <c r="F27" s="54">
        <v>0</v>
      </c>
      <c r="G27" s="54">
        <v>0</v>
      </c>
      <c r="H27" s="53">
        <v>253893.89</v>
      </c>
    </row>
    <row r="28" spans="2:8" x14ac:dyDescent="0.25">
      <c r="B28" s="65" t="s">
        <v>31</v>
      </c>
      <c r="C28" s="53">
        <v>568786358.25</v>
      </c>
      <c r="D28" s="53">
        <v>334033923.22000003</v>
      </c>
      <c r="E28" s="54">
        <v>0</v>
      </c>
      <c r="F28" s="54">
        <v>0</v>
      </c>
      <c r="G28" s="54">
        <v>0</v>
      </c>
      <c r="H28" s="53">
        <v>902820281.47000003</v>
      </c>
    </row>
    <row r="29" spans="2:8" x14ac:dyDescent="0.25">
      <c r="B29" s="65" t="s">
        <v>32</v>
      </c>
      <c r="C29" s="54">
        <v>0</v>
      </c>
      <c r="D29" s="54">
        <v>0</v>
      </c>
      <c r="E29" s="53">
        <v>312.73</v>
      </c>
      <c r="F29" s="54">
        <v>0</v>
      </c>
      <c r="G29" s="54">
        <v>0</v>
      </c>
      <c r="H29" s="53">
        <v>312.73</v>
      </c>
    </row>
    <row r="30" spans="2:8" x14ac:dyDescent="0.25">
      <c r="B30" s="65" t="s">
        <v>33</v>
      </c>
      <c r="C30" s="53">
        <v>97586.67</v>
      </c>
      <c r="D30" s="53">
        <v>56317.26</v>
      </c>
      <c r="E30" s="53">
        <v>54542.76</v>
      </c>
      <c r="F30" s="54">
        <v>0</v>
      </c>
      <c r="G30" s="54">
        <v>0</v>
      </c>
      <c r="H30" s="53">
        <v>208446.69</v>
      </c>
    </row>
    <row r="31" spans="2:8" x14ac:dyDescent="0.25">
      <c r="B31" s="65" t="s">
        <v>34</v>
      </c>
      <c r="C31" s="54">
        <v>0</v>
      </c>
      <c r="D31" s="54">
        <v>0</v>
      </c>
      <c r="E31" s="53">
        <v>78674.539999999994</v>
      </c>
      <c r="F31" s="54">
        <v>0</v>
      </c>
      <c r="G31" s="54">
        <v>0</v>
      </c>
      <c r="H31" s="53">
        <v>78674.539999999994</v>
      </c>
    </row>
    <row r="32" spans="2:8" x14ac:dyDescent="0.25">
      <c r="B32" s="65" t="s">
        <v>35</v>
      </c>
      <c r="C32" s="54">
        <v>0</v>
      </c>
      <c r="D32" s="54">
        <v>0</v>
      </c>
      <c r="E32" s="53">
        <v>29196.06</v>
      </c>
      <c r="F32" s="54">
        <v>0</v>
      </c>
      <c r="G32" s="53">
        <v>47000000</v>
      </c>
      <c r="H32" s="53">
        <v>47029196.060000002</v>
      </c>
    </row>
    <row r="33" spans="2:8" x14ac:dyDescent="0.25">
      <c r="B33" s="65" t="s">
        <v>36</v>
      </c>
      <c r="C33" s="53">
        <v>956406.67</v>
      </c>
      <c r="D33" s="53">
        <v>551942.29</v>
      </c>
      <c r="E33" s="53">
        <v>201183.56</v>
      </c>
      <c r="F33" s="54">
        <v>0</v>
      </c>
      <c r="G33" s="54">
        <v>0</v>
      </c>
      <c r="H33" s="53">
        <v>1709532.52</v>
      </c>
    </row>
    <row r="34" spans="2:8" x14ac:dyDescent="0.25">
      <c r="B34" s="65" t="s">
        <v>37</v>
      </c>
      <c r="C34" s="53">
        <v>1104074.19</v>
      </c>
      <c r="D34" s="53">
        <v>637161.21</v>
      </c>
      <c r="E34" s="54">
        <v>0</v>
      </c>
      <c r="F34" s="54">
        <v>0</v>
      </c>
      <c r="G34" s="54">
        <v>0</v>
      </c>
      <c r="H34" s="53">
        <v>1741235.4</v>
      </c>
    </row>
    <row r="35" spans="2:8" x14ac:dyDescent="0.25">
      <c r="B35" s="65" t="s">
        <v>38</v>
      </c>
      <c r="C35" s="54">
        <v>0</v>
      </c>
      <c r="D35" s="54">
        <v>0</v>
      </c>
      <c r="E35" s="53">
        <v>987308.49</v>
      </c>
      <c r="F35" s="54">
        <v>0</v>
      </c>
      <c r="G35" s="54">
        <v>0</v>
      </c>
      <c r="H35" s="53">
        <v>987308.49</v>
      </c>
    </row>
    <row r="36" spans="2:8" x14ac:dyDescent="0.25">
      <c r="B36" s="65" t="s">
        <v>39</v>
      </c>
      <c r="C36" s="53">
        <v>149376.85999999999</v>
      </c>
      <c r="D36" s="53">
        <v>86205.4</v>
      </c>
      <c r="E36" s="53">
        <v>38140.85</v>
      </c>
      <c r="F36" s="54">
        <v>0</v>
      </c>
      <c r="G36" s="54">
        <v>0</v>
      </c>
      <c r="H36" s="53">
        <v>273723.11</v>
      </c>
    </row>
    <row r="37" spans="2:8" x14ac:dyDescent="0.25">
      <c r="B37" s="65" t="s">
        <v>40</v>
      </c>
      <c r="C37" s="54">
        <v>0</v>
      </c>
      <c r="D37" s="54">
        <v>0</v>
      </c>
      <c r="E37" s="53">
        <v>26715903.539999999</v>
      </c>
      <c r="F37" s="53">
        <v>144498972.22</v>
      </c>
      <c r="G37" s="54">
        <v>0</v>
      </c>
      <c r="H37" s="53">
        <v>171214875.75999999</v>
      </c>
    </row>
    <row r="38" spans="2:8" x14ac:dyDescent="0.25">
      <c r="B38" s="65" t="s">
        <v>41</v>
      </c>
      <c r="C38" s="53">
        <v>1591092.74</v>
      </c>
      <c r="D38" s="53">
        <v>918219.63</v>
      </c>
      <c r="E38" s="53">
        <v>43587.85</v>
      </c>
      <c r="F38" s="54">
        <v>0</v>
      </c>
      <c r="G38" s="54">
        <v>0</v>
      </c>
      <c r="H38" s="53">
        <v>2552900.2199999997</v>
      </c>
    </row>
    <row r="39" spans="2:8" x14ac:dyDescent="0.25">
      <c r="B39" s="65" t="s">
        <v>42</v>
      </c>
      <c r="C39" s="54">
        <v>0</v>
      </c>
      <c r="D39" s="54">
        <v>0</v>
      </c>
      <c r="E39" s="53">
        <v>48896.5</v>
      </c>
      <c r="F39" s="54">
        <v>0</v>
      </c>
      <c r="G39" s="54">
        <v>0</v>
      </c>
      <c r="H39" s="53">
        <v>48896.5</v>
      </c>
    </row>
    <row r="40" spans="2:8" x14ac:dyDescent="0.25">
      <c r="B40" s="65" t="s">
        <v>43</v>
      </c>
      <c r="C40" s="53">
        <v>242465.61</v>
      </c>
      <c r="D40" s="53">
        <v>139926.91</v>
      </c>
      <c r="E40" s="53">
        <v>0</v>
      </c>
      <c r="F40" s="54">
        <v>0</v>
      </c>
      <c r="G40" s="54">
        <v>0</v>
      </c>
      <c r="H40" s="53">
        <v>382392.52</v>
      </c>
    </row>
    <row r="41" spans="2:8" x14ac:dyDescent="0.25">
      <c r="B41" s="65" t="s">
        <v>44</v>
      </c>
      <c r="C41" s="53">
        <v>26250584.010000002</v>
      </c>
      <c r="D41" s="53">
        <v>15045643.630000001</v>
      </c>
      <c r="E41" s="53">
        <v>102038862.25</v>
      </c>
      <c r="F41" s="54">
        <v>0</v>
      </c>
      <c r="G41" s="54">
        <v>0</v>
      </c>
      <c r="H41" s="53">
        <v>143335089.88999999</v>
      </c>
    </row>
    <row r="42" spans="2:8" x14ac:dyDescent="0.25">
      <c r="B42" s="65" t="s">
        <v>45</v>
      </c>
      <c r="C42" s="53">
        <v>8462978.8300000001</v>
      </c>
      <c r="D42" s="53">
        <v>4883985.0999999996</v>
      </c>
      <c r="E42" s="53">
        <v>818669.6</v>
      </c>
      <c r="F42" s="54">
        <v>0</v>
      </c>
      <c r="G42" s="54">
        <v>0</v>
      </c>
      <c r="H42" s="53">
        <v>14165633.529999999</v>
      </c>
    </row>
    <row r="43" spans="2:8" x14ac:dyDescent="0.25">
      <c r="B43" s="65" t="s">
        <v>46</v>
      </c>
      <c r="C43" s="53">
        <v>848729.63</v>
      </c>
      <c r="D43" s="53">
        <v>489801.87</v>
      </c>
      <c r="E43" s="53">
        <v>5454.35</v>
      </c>
      <c r="F43" s="54">
        <v>0</v>
      </c>
      <c r="G43" s="54">
        <v>0</v>
      </c>
      <c r="H43" s="53">
        <v>1343985.85</v>
      </c>
    </row>
    <row r="44" spans="2:8" x14ac:dyDescent="0.25">
      <c r="B44" s="65" t="s">
        <v>47</v>
      </c>
      <c r="C44" s="53">
        <v>24492565.449999999</v>
      </c>
      <c r="D44" s="53">
        <v>14134659.130000001</v>
      </c>
      <c r="E44" s="53">
        <v>2327492.11</v>
      </c>
      <c r="F44" s="54">
        <v>0</v>
      </c>
      <c r="G44" s="53">
        <v>18728</v>
      </c>
      <c r="H44" s="53">
        <v>40973444.689999998</v>
      </c>
    </row>
    <row r="45" spans="2:8" x14ac:dyDescent="0.25">
      <c r="B45" s="65" t="s">
        <v>48</v>
      </c>
      <c r="C45" s="53">
        <v>11979993.369999999</v>
      </c>
      <c r="D45" s="53">
        <v>6913654.1799999997</v>
      </c>
      <c r="E45" s="53">
        <v>103357.63</v>
      </c>
      <c r="F45" s="54">
        <v>0</v>
      </c>
      <c r="G45" s="54">
        <v>0</v>
      </c>
      <c r="H45" s="53">
        <v>18997005.18</v>
      </c>
    </row>
    <row r="46" spans="2:8" x14ac:dyDescent="0.25">
      <c r="B46" s="65" t="s">
        <v>49</v>
      </c>
      <c r="C46" s="53">
        <v>5942.15</v>
      </c>
      <c r="D46" s="53">
        <v>3429.21</v>
      </c>
      <c r="E46" s="53">
        <v>352734.45</v>
      </c>
      <c r="F46" s="54">
        <v>0</v>
      </c>
      <c r="G46" s="54">
        <v>0</v>
      </c>
      <c r="H46" s="53">
        <v>362105.81000000006</v>
      </c>
    </row>
    <row r="47" spans="2:8" x14ac:dyDescent="0.25">
      <c r="B47" s="65" t="s">
        <v>50</v>
      </c>
      <c r="C47" s="53">
        <v>625938.39</v>
      </c>
      <c r="D47" s="53">
        <v>361229.05</v>
      </c>
      <c r="E47" s="53">
        <v>26814.45</v>
      </c>
      <c r="F47" s="54">
        <v>0</v>
      </c>
      <c r="G47" s="54">
        <v>0</v>
      </c>
      <c r="H47" s="53">
        <v>1013981.89</v>
      </c>
    </row>
    <row r="48" spans="2:8" x14ac:dyDescent="0.25">
      <c r="B48" s="65" t="s">
        <v>51</v>
      </c>
      <c r="C48" s="53">
        <v>4317116.47</v>
      </c>
      <c r="D48" s="53">
        <v>2490064.08</v>
      </c>
      <c r="E48" s="53">
        <v>2211770.56</v>
      </c>
      <c r="F48" s="54">
        <v>0</v>
      </c>
      <c r="G48" s="54">
        <v>0</v>
      </c>
      <c r="H48" s="53">
        <v>9018951.1099999994</v>
      </c>
    </row>
    <row r="49" spans="2:8" x14ac:dyDescent="0.25">
      <c r="B49" s="65" t="s">
        <v>52</v>
      </c>
      <c r="C49" s="53">
        <v>706066.84</v>
      </c>
      <c r="D49" s="53">
        <v>407471.17</v>
      </c>
      <c r="E49" s="53">
        <v>1173877.8500000001</v>
      </c>
      <c r="F49" s="54">
        <v>0</v>
      </c>
      <c r="G49" s="54">
        <v>0</v>
      </c>
      <c r="H49" s="53">
        <v>2287415.86</v>
      </c>
    </row>
    <row r="50" spans="2:8" x14ac:dyDescent="0.25">
      <c r="B50" s="65" t="s">
        <v>53</v>
      </c>
      <c r="C50" s="53">
        <v>7784598.3899999997</v>
      </c>
      <c r="D50" s="53">
        <v>4492491.68</v>
      </c>
      <c r="E50" s="53">
        <v>692311.85</v>
      </c>
      <c r="F50" s="54">
        <v>0</v>
      </c>
      <c r="G50" s="54">
        <v>0</v>
      </c>
      <c r="H50" s="53">
        <v>12969401.919999998</v>
      </c>
    </row>
    <row r="51" spans="2:8" x14ac:dyDescent="0.25">
      <c r="B51" s="65" t="s">
        <v>54</v>
      </c>
      <c r="C51" s="53">
        <v>572490.74</v>
      </c>
      <c r="D51" s="53">
        <v>330384.40000000002</v>
      </c>
      <c r="E51" s="53">
        <v>131644.78</v>
      </c>
      <c r="F51" s="54">
        <v>0</v>
      </c>
      <c r="G51" s="54">
        <v>0</v>
      </c>
      <c r="H51" s="53">
        <v>1034519.92</v>
      </c>
    </row>
    <row r="52" spans="2:8" x14ac:dyDescent="0.25">
      <c r="B52" s="65" t="s">
        <v>55</v>
      </c>
      <c r="C52" s="53">
        <v>2499221.12</v>
      </c>
      <c r="D52" s="54">
        <v>0</v>
      </c>
      <c r="E52" s="53">
        <v>0</v>
      </c>
      <c r="F52" s="54">
        <v>0</v>
      </c>
      <c r="G52" s="54">
        <v>0</v>
      </c>
      <c r="H52" s="53">
        <v>2499221.12</v>
      </c>
    </row>
    <row r="53" spans="2:8" x14ac:dyDescent="0.25">
      <c r="B53" s="65" t="s">
        <v>56</v>
      </c>
      <c r="C53" s="53">
        <v>80846.720000000001</v>
      </c>
      <c r="D53" s="53">
        <v>46656.639999999999</v>
      </c>
      <c r="E53" s="53">
        <v>361.61</v>
      </c>
      <c r="F53" s="54">
        <v>0</v>
      </c>
      <c r="G53" s="54">
        <v>0</v>
      </c>
      <c r="H53" s="53">
        <v>127864.97</v>
      </c>
    </row>
    <row r="54" spans="2:8" x14ac:dyDescent="0.25">
      <c r="B54" s="66"/>
      <c r="C54" s="55">
        <v>2852440586.9999995</v>
      </c>
      <c r="D54" s="55">
        <v>1645980657.8800004</v>
      </c>
      <c r="E54" s="55">
        <v>438828513.90000021</v>
      </c>
      <c r="F54" s="55">
        <v>144498972.22</v>
      </c>
      <c r="G54" s="55">
        <v>60787253.75</v>
      </c>
      <c r="H54" s="55">
        <v>5142535984.75</v>
      </c>
    </row>
  </sheetData>
  <pageMargins left="0.25" right="0.25" top="0.75" bottom="0.75" header="0.3" footer="0.3"/>
  <pageSetup scale="52" fitToHeight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F925D-A605-4ABF-A543-83E6F3664F23}">
  <dimension ref="A1:M168"/>
  <sheetViews>
    <sheetView zoomScaleNormal="100" workbookViewId="0">
      <selection activeCell="B2" sqref="B2"/>
    </sheetView>
  </sheetViews>
  <sheetFormatPr defaultRowHeight="15" x14ac:dyDescent="0.25"/>
  <cols>
    <col min="1" max="1" width="20.85546875" customWidth="1"/>
    <col min="2" max="2" width="70.5703125" bestFit="1" customWidth="1"/>
    <col min="3" max="3" width="25.85546875" customWidth="1"/>
    <col min="4" max="4" width="31.140625" customWidth="1"/>
    <col min="5" max="5" width="28.140625" customWidth="1"/>
    <col min="6" max="8" width="25.85546875" customWidth="1"/>
    <col min="9" max="9" width="16.7109375" customWidth="1"/>
    <col min="10" max="10" width="18.42578125" customWidth="1"/>
    <col min="11" max="11" width="16.140625" bestFit="1" customWidth="1"/>
    <col min="12" max="12" width="10.85546875" bestFit="1" customWidth="1"/>
    <col min="13" max="13" width="25.140625" customWidth="1"/>
  </cols>
  <sheetData>
    <row r="1" spans="1:13" x14ac:dyDescent="0.25">
      <c r="A1" t="s">
        <v>57</v>
      </c>
      <c r="B1" s="1">
        <v>5135624853.1000004</v>
      </c>
      <c r="F1" s="2" t="s">
        <v>559</v>
      </c>
      <c r="G1" s="3">
        <v>3.8</v>
      </c>
      <c r="H1" s="2" t="s">
        <v>560</v>
      </c>
      <c r="I1" s="3">
        <v>6911135.4500000002</v>
      </c>
      <c r="J1" s="1"/>
      <c r="L1" s="4"/>
      <c r="M1" s="5"/>
    </row>
    <row r="2" spans="1:13" x14ac:dyDescent="0.25">
      <c r="A2" t="s">
        <v>58</v>
      </c>
      <c r="B2" s="1">
        <v>6911135.4500000002</v>
      </c>
      <c r="F2" s="2" t="s">
        <v>557</v>
      </c>
      <c r="G2" s="47">
        <v>-19613.04</v>
      </c>
      <c r="H2" s="2" t="s">
        <v>558</v>
      </c>
      <c r="I2" s="3">
        <v>-6911123.2800000003</v>
      </c>
      <c r="J2" s="1"/>
      <c r="L2" s="4"/>
      <c r="M2" s="6"/>
    </row>
    <row r="3" spans="1:13" ht="15.75" thickBot="1" x14ac:dyDescent="0.3">
      <c r="A3" t="s">
        <v>59</v>
      </c>
      <c r="B3" s="1">
        <v>-5142535984.75</v>
      </c>
      <c r="F3" s="7" t="s">
        <v>60</v>
      </c>
      <c r="G3" s="8">
        <f>SUM(G1:G2)</f>
        <v>-19609.240000000002</v>
      </c>
      <c r="H3" s="9"/>
      <c r="I3" s="11">
        <f>SUM(I1:I2)</f>
        <v>12.169999999925494</v>
      </c>
      <c r="J3" s="1"/>
      <c r="K3" s="1"/>
      <c r="L3" s="10"/>
      <c r="M3" s="1"/>
    </row>
    <row r="4" spans="1:13" ht="16.5" thickTop="1" thickBot="1" x14ac:dyDescent="0.3">
      <c r="A4" t="s">
        <v>61</v>
      </c>
      <c r="B4" s="11">
        <f>SUM(B1:B3)</f>
        <v>3.8000001907348633</v>
      </c>
      <c r="C4" s="11">
        <v>3.8</v>
      </c>
      <c r="D4" s="11">
        <f>B4-C4</f>
        <v>1.9073486345888568E-7</v>
      </c>
      <c r="G4" s="1"/>
      <c r="I4" s="2"/>
      <c r="J4" s="1"/>
    </row>
    <row r="5" spans="1:13" ht="15.75" thickTop="1" x14ac:dyDescent="0.25">
      <c r="I5" s="2"/>
      <c r="J5" s="1"/>
    </row>
    <row r="6" spans="1:13" x14ac:dyDescent="0.25">
      <c r="I6" s="9"/>
      <c r="K6" s="1"/>
    </row>
    <row r="7" spans="1:13" x14ac:dyDescent="0.25">
      <c r="I7" s="9"/>
      <c r="K7" s="5"/>
    </row>
    <row r="9" spans="1:13" ht="50.25" customHeight="1" x14ac:dyDescent="0.25">
      <c r="A9" s="12" t="s">
        <v>62</v>
      </c>
      <c r="B9" s="13" t="s">
        <v>63</v>
      </c>
      <c r="C9" s="13" t="s">
        <v>3</v>
      </c>
      <c r="D9" s="14" t="s">
        <v>4</v>
      </c>
      <c r="E9" s="13" t="s">
        <v>5</v>
      </c>
      <c r="F9" s="13" t="s">
        <v>6</v>
      </c>
      <c r="G9" s="13" t="s">
        <v>7</v>
      </c>
      <c r="H9" s="15" t="s">
        <v>8</v>
      </c>
    </row>
    <row r="10" spans="1:13" x14ac:dyDescent="0.25">
      <c r="A10" s="16" t="s">
        <v>64</v>
      </c>
      <c r="B10" s="16" t="str">
        <f>VLOOKUP(A10,A$61:$B$168,2,0)</f>
        <v>Alcoholic Beverage Control, Division of</v>
      </c>
      <c r="C10" s="18">
        <v>2785005.63</v>
      </c>
      <c r="D10" s="18">
        <v>1607226.75</v>
      </c>
      <c r="E10" s="18">
        <v>4386.3</v>
      </c>
      <c r="F10" s="18"/>
      <c r="G10" s="18"/>
      <c r="H10" s="18">
        <v>4396618.68</v>
      </c>
    </row>
    <row r="11" spans="1:13" x14ac:dyDescent="0.25">
      <c r="A11" s="16" t="s">
        <v>65</v>
      </c>
      <c r="B11" s="16" t="str">
        <f>VLOOKUP(A11,A$61:$B$168,2,0)</f>
        <v>Agriculture &amp; Markets, Department of</v>
      </c>
      <c r="C11" s="18">
        <v>1446259.57</v>
      </c>
      <c r="D11" s="18">
        <v>834636.24</v>
      </c>
      <c r="E11" s="18">
        <v>6112.06</v>
      </c>
      <c r="F11" s="18"/>
      <c r="G11" s="18"/>
      <c r="H11" s="18">
        <v>2287007.87</v>
      </c>
    </row>
    <row r="12" spans="1:13" x14ac:dyDescent="0.25">
      <c r="A12" s="16" t="s">
        <v>66</v>
      </c>
      <c r="B12" s="16" t="str">
        <f>VLOOKUP(A12,A$61:$B$168,2,0)</f>
        <v>Adirondack Park Agency</v>
      </c>
      <c r="C12" s="18">
        <v>38489.51</v>
      </c>
      <c r="D12" s="18">
        <v>23805.759999999998</v>
      </c>
      <c r="E12" s="18">
        <v>151719.18</v>
      </c>
      <c r="F12" s="18"/>
      <c r="G12" s="18"/>
      <c r="H12" s="18">
        <v>214014.45</v>
      </c>
    </row>
    <row r="13" spans="1:13" x14ac:dyDescent="0.25">
      <c r="A13" s="16" t="s">
        <v>67</v>
      </c>
      <c r="B13" s="16" t="str">
        <f>VLOOKUP(A13,A$61:$B$168,2,0)</f>
        <v>Arts, Council on the</v>
      </c>
      <c r="C13" s="18"/>
      <c r="D13" s="18"/>
      <c r="E13" s="18">
        <v>15417.2</v>
      </c>
      <c r="F13" s="18"/>
      <c r="G13" s="18"/>
      <c r="H13" s="18">
        <v>15417.2</v>
      </c>
    </row>
    <row r="14" spans="1:13" x14ac:dyDescent="0.25">
      <c r="A14" s="16" t="s">
        <v>68</v>
      </c>
      <c r="B14" s="16" t="str">
        <f>VLOOKUP(A14,A$61:$B$168,2,0)</f>
        <v>Elections, State Board of</v>
      </c>
      <c r="C14" s="18"/>
      <c r="D14" s="18"/>
      <c r="E14" s="18">
        <v>48204.61</v>
      </c>
      <c r="F14" s="18"/>
      <c r="G14" s="18"/>
      <c r="H14" s="18">
        <v>48204.61</v>
      </c>
    </row>
    <row r="15" spans="1:13" x14ac:dyDescent="0.25">
      <c r="A15" s="16" t="s">
        <v>69</v>
      </c>
      <c r="B15" s="16" t="str">
        <f>VLOOKUP(A15,A$61:$B$168,2,0)</f>
        <v>Children &amp; Family Services, Office of</v>
      </c>
      <c r="C15" s="18">
        <v>2876622.29</v>
      </c>
      <c r="D15" s="18">
        <v>1660098.72</v>
      </c>
      <c r="E15" s="18">
        <v>926815.32</v>
      </c>
      <c r="F15" s="18"/>
      <c r="G15" s="18"/>
      <c r="H15" s="18">
        <v>5463536.3300000001</v>
      </c>
    </row>
    <row r="16" spans="1:13" x14ac:dyDescent="0.25">
      <c r="A16" s="16" t="s">
        <v>70</v>
      </c>
      <c r="B16" s="16" t="str">
        <f>VLOOKUP(A16,A$61:$B$168,2,0)</f>
        <v>Judicial Conduct, Commission on</v>
      </c>
      <c r="C16" s="18"/>
      <c r="D16" s="18"/>
      <c r="E16" s="18">
        <v>10734.38</v>
      </c>
      <c r="F16" s="18"/>
      <c r="G16" s="18"/>
      <c r="H16" s="18">
        <v>10734.38</v>
      </c>
    </row>
    <row r="17" spans="1:8" x14ac:dyDescent="0.25">
      <c r="A17" s="16" t="s">
        <v>71</v>
      </c>
      <c r="B17" s="16" t="str">
        <f>VLOOKUP(A17,A$61:$B$168,2,0)</f>
        <v>Correction, Commission of</v>
      </c>
      <c r="C17" s="18">
        <v>636797.68999999994</v>
      </c>
      <c r="D17" s="18">
        <v>367495.95</v>
      </c>
      <c r="E17" s="18">
        <v>3925.67</v>
      </c>
      <c r="F17" s="18"/>
      <c r="G17" s="18"/>
      <c r="H17" s="18">
        <v>1008219.3099999999</v>
      </c>
    </row>
    <row r="18" spans="1:8" x14ac:dyDescent="0.25">
      <c r="A18" s="16" t="s">
        <v>72</v>
      </c>
      <c r="B18" s="16" t="str">
        <f>VLOOKUP(A18,A$61:$B$168,2,0)</f>
        <v>Corcraft</v>
      </c>
      <c r="C18" s="18">
        <v>1897910.51</v>
      </c>
      <c r="D18" s="18">
        <v>1095284.1399999999</v>
      </c>
      <c r="E18" s="18"/>
      <c r="F18" s="18"/>
      <c r="G18" s="18"/>
      <c r="H18" s="18">
        <v>2993194.65</v>
      </c>
    </row>
    <row r="19" spans="1:8" x14ac:dyDescent="0.25">
      <c r="A19" s="16" t="s">
        <v>73</v>
      </c>
      <c r="B19" s="16" t="str">
        <f>VLOOKUP(A19,A$61:$B$168,2,0)</f>
        <v>Public Ethics, Joint Commission on</v>
      </c>
      <c r="C19" s="18"/>
      <c r="D19" s="18"/>
      <c r="E19" s="18">
        <v>12392.3</v>
      </c>
      <c r="F19" s="18"/>
      <c r="G19" s="18"/>
      <c r="H19" s="18">
        <v>12392.3</v>
      </c>
    </row>
    <row r="20" spans="1:8" x14ac:dyDescent="0.25">
      <c r="A20" s="16" t="s">
        <v>74</v>
      </c>
      <c r="B20" s="16" t="str">
        <f>VLOOKUP(A20,A$61:$B$168,2,0)</f>
        <v>Civil Service, Department of</v>
      </c>
      <c r="C20" s="18">
        <v>370465.5</v>
      </c>
      <c r="D20" s="18">
        <v>213795.64</v>
      </c>
      <c r="E20" s="18"/>
      <c r="F20" s="18"/>
      <c r="G20" s="18"/>
      <c r="H20" s="18">
        <v>584261.14</v>
      </c>
    </row>
    <row r="21" spans="1:8" x14ac:dyDescent="0.25">
      <c r="A21" s="16" t="s">
        <v>75</v>
      </c>
      <c r="B21" s="16" t="str">
        <f>VLOOKUP(A21,A$61:$B$168,2,0)</f>
        <v>Economic Development, Department of</v>
      </c>
      <c r="C21" s="18">
        <v>692087.69</v>
      </c>
      <c r="D21" s="18">
        <v>399403.81</v>
      </c>
      <c r="E21" s="18"/>
      <c r="F21" s="18"/>
      <c r="G21" s="18"/>
      <c r="H21" s="18">
        <v>1091491.5</v>
      </c>
    </row>
    <row r="22" spans="1:8" x14ac:dyDescent="0.25">
      <c r="A22" s="16" t="s">
        <v>76</v>
      </c>
      <c r="B22" s="16" t="str">
        <f>VLOOKUP(A22,A$61:$B$168,2,0)</f>
        <v>Homeland Security &amp; Emergency Services, Division of</v>
      </c>
      <c r="C22" s="18">
        <v>9618190.5199999996</v>
      </c>
      <c r="D22" s="18">
        <v>5550657.7400000002</v>
      </c>
      <c r="E22" s="18">
        <v>66073432.210000001</v>
      </c>
      <c r="F22" s="18"/>
      <c r="G22" s="18"/>
      <c r="H22" s="18">
        <v>81242280.469999999</v>
      </c>
    </row>
    <row r="23" spans="1:8" x14ac:dyDescent="0.25">
      <c r="A23" s="16" t="s">
        <v>77</v>
      </c>
      <c r="B23" s="16" t="str">
        <f>VLOOKUP(A23,A$61:$B$168,2,0)</f>
        <v>Military &amp; Naval Affairs, Division of</v>
      </c>
      <c r="C23" s="18">
        <v>1138929.68</v>
      </c>
      <c r="D23" s="18">
        <v>657276.32999999996</v>
      </c>
      <c r="E23" s="18">
        <v>0</v>
      </c>
      <c r="F23" s="18"/>
      <c r="G23" s="18"/>
      <c r="H23" s="18">
        <v>1796206.0099999998</v>
      </c>
    </row>
    <row r="24" spans="1:8" x14ac:dyDescent="0.25">
      <c r="A24" s="16" t="s">
        <v>78</v>
      </c>
      <c r="B24" s="16" t="str">
        <f>VLOOKUP(A24,A$61:$B$168,2,0)</f>
        <v>Motor Vehicles, Department of</v>
      </c>
      <c r="C24" s="18">
        <v>2167371.4</v>
      </c>
      <c r="D24" s="18">
        <v>1250790.03</v>
      </c>
      <c r="E24" s="18">
        <v>16182472.1</v>
      </c>
      <c r="F24" s="18"/>
      <c r="G24" s="18"/>
      <c r="H24" s="18">
        <v>19600633.529999997</v>
      </c>
    </row>
    <row r="25" spans="1:8" x14ac:dyDescent="0.25">
      <c r="A25" s="16" t="s">
        <v>79</v>
      </c>
      <c r="B25" s="16" t="str">
        <f>VLOOKUP(A25,A$61:$B$168,2,0)</f>
        <v>Budget, Division of the</v>
      </c>
      <c r="C25" s="18"/>
      <c r="D25" s="18"/>
      <c r="E25" s="18">
        <v>63698831.75</v>
      </c>
      <c r="F25" s="18"/>
      <c r="G25" s="18"/>
      <c r="H25" s="18">
        <v>63698831.75</v>
      </c>
    </row>
    <row r="26" spans="1:8" x14ac:dyDescent="0.25">
      <c r="A26" s="16" t="s">
        <v>80</v>
      </c>
      <c r="B26" s="16" t="str">
        <f>VLOOKUP(A26,A$61:$B$168,2,0)</f>
        <v>Corrections &amp; Community Supervision, Department of</v>
      </c>
      <c r="C26" s="18">
        <v>2045779887.8</v>
      </c>
      <c r="D26" s="18">
        <v>1204065879.8099999</v>
      </c>
      <c r="E26" s="18">
        <v>4079245.57</v>
      </c>
      <c r="F26" s="18"/>
      <c r="G26" s="18">
        <v>3945000</v>
      </c>
      <c r="H26" s="18">
        <v>3257870013.1799998</v>
      </c>
    </row>
    <row r="27" spans="1:8" x14ac:dyDescent="0.25">
      <c r="A27" s="16" t="s">
        <v>81</v>
      </c>
      <c r="B27" s="16" t="str">
        <f>VLOOKUP(A27,A$61:$B$168,2,0)</f>
        <v>Health, Department of</v>
      </c>
      <c r="C27" s="18">
        <v>95100745.510000005</v>
      </c>
      <c r="D27" s="18">
        <v>27031832.77</v>
      </c>
      <c r="E27" s="18">
        <v>149099448.97</v>
      </c>
      <c r="F27" s="18"/>
      <c r="G27" s="18">
        <v>9811026</v>
      </c>
      <c r="H27" s="18">
        <v>281043053.25</v>
      </c>
    </row>
    <row r="28" spans="1:8" x14ac:dyDescent="0.25">
      <c r="A28" s="16" t="s">
        <v>82</v>
      </c>
      <c r="B28" s="16" t="str">
        <f>VLOOKUP(A28,A$61:$B$168,2,0)</f>
        <v>Labor, Department of</v>
      </c>
      <c r="C28" s="18">
        <v>69308.92</v>
      </c>
      <c r="D28" s="18">
        <v>39998.17</v>
      </c>
      <c r="E28" s="18">
        <v>259441.29</v>
      </c>
      <c r="F28" s="18"/>
      <c r="G28" s="18"/>
      <c r="H28" s="18">
        <v>368748.38</v>
      </c>
    </row>
    <row r="29" spans="1:8" x14ac:dyDescent="0.25">
      <c r="A29" s="16" t="s">
        <v>83</v>
      </c>
      <c r="B29" s="16" t="str">
        <f>VLOOKUP(A29,A$61:$B$168,2,0)</f>
        <v>State, Department of</v>
      </c>
      <c r="C29" s="18">
        <v>1539572.63</v>
      </c>
      <c r="D29" s="18">
        <v>888487.37</v>
      </c>
      <c r="E29" s="18">
        <v>173915.41</v>
      </c>
      <c r="F29" s="18"/>
      <c r="G29" s="18">
        <v>12499.75</v>
      </c>
      <c r="H29" s="18">
        <v>2614475.16</v>
      </c>
    </row>
    <row r="30" spans="1:8" x14ac:dyDescent="0.25">
      <c r="A30" s="16" t="s">
        <v>84</v>
      </c>
      <c r="B30" s="16" t="str">
        <f>VLOOKUP(A30,A$61:$B$168,2,0)</f>
        <v>Transportation, Department of</v>
      </c>
      <c r="C30" s="18">
        <v>24568105.350000001</v>
      </c>
      <c r="D30" s="18">
        <v>14178253.609999999</v>
      </c>
      <c r="E30" s="18">
        <v>0</v>
      </c>
      <c r="F30" s="18"/>
      <c r="G30" s="18"/>
      <c r="H30" s="18">
        <v>38746358.960000001</v>
      </c>
    </row>
    <row r="31" spans="1:8" x14ac:dyDescent="0.25">
      <c r="A31" s="16" t="s">
        <v>85</v>
      </c>
      <c r="B31" s="16" t="str">
        <f>VLOOKUP(A31,A$61:$B$168,2,0)</f>
        <v>Public Service, Department of</v>
      </c>
      <c r="C31" s="18">
        <v>160403.70000000001</v>
      </c>
      <c r="D31" s="18">
        <v>92568.98</v>
      </c>
      <c r="E31" s="18">
        <v>921.21</v>
      </c>
      <c r="F31" s="18"/>
      <c r="G31" s="18"/>
      <c r="H31" s="18">
        <v>253893.89</v>
      </c>
    </row>
    <row r="32" spans="1:8" x14ac:dyDescent="0.25">
      <c r="A32" s="16" t="s">
        <v>86</v>
      </c>
      <c r="B32" s="16" t="str">
        <f>VLOOKUP(A32,A$61:$B$168,2,0)</f>
        <v>State Police, Division of</v>
      </c>
      <c r="C32" s="18">
        <v>568786358.25</v>
      </c>
      <c r="D32" s="18">
        <v>334033923.22000003</v>
      </c>
      <c r="E32" s="18"/>
      <c r="F32" s="18"/>
      <c r="G32" s="18"/>
      <c r="H32" s="18">
        <v>902820281.47000003</v>
      </c>
    </row>
    <row r="33" spans="1:8" x14ac:dyDescent="0.25">
      <c r="A33" s="16" t="s">
        <v>87</v>
      </c>
      <c r="B33" s="16" t="str">
        <f>VLOOKUP(A33,A$61:$B$168,2,0)</f>
        <v>Tax Appeals, Division of</v>
      </c>
      <c r="C33" s="18"/>
      <c r="D33" s="18"/>
      <c r="E33" s="18">
        <v>312.73</v>
      </c>
      <c r="F33" s="18"/>
      <c r="G33" s="18"/>
      <c r="H33" s="18">
        <v>312.73</v>
      </c>
    </row>
    <row r="34" spans="1:8" x14ac:dyDescent="0.25">
      <c r="A34" s="16" t="s">
        <v>88</v>
      </c>
      <c r="B34" s="16" t="str">
        <f>VLOOKUP(A34,A$61:$B$168,2,0)</f>
        <v>Veterans' Services, Division of</v>
      </c>
      <c r="C34" s="18">
        <v>97586.67</v>
      </c>
      <c r="D34" s="18">
        <v>56317.26</v>
      </c>
      <c r="E34" s="18">
        <v>54542.76</v>
      </c>
      <c r="F34" s="18"/>
      <c r="G34" s="18"/>
      <c r="H34" s="18">
        <v>208446.69</v>
      </c>
    </row>
    <row r="35" spans="1:8" x14ac:dyDescent="0.25">
      <c r="A35" s="16" t="s">
        <v>89</v>
      </c>
      <c r="B35" s="16" t="str">
        <f>VLOOKUP(A35,A$61:$B$168,2,0)</f>
        <v>Gaming Commission, New York State</v>
      </c>
      <c r="C35" s="18"/>
      <c r="D35" s="18"/>
      <c r="E35" s="18">
        <v>78674.539999999994</v>
      </c>
      <c r="F35" s="18"/>
      <c r="G35" s="18"/>
      <c r="H35" s="18">
        <v>78674.539999999994</v>
      </c>
    </row>
    <row r="36" spans="1:8" x14ac:dyDescent="0.25">
      <c r="A36" s="16" t="s">
        <v>90</v>
      </c>
      <c r="B36" s="16" t="str">
        <f>VLOOKUP(A36,A$61:$B$168,2,0)</f>
        <v>Housing &amp; Community Renewal, Division of</v>
      </c>
      <c r="C36" s="18"/>
      <c r="D36" s="18"/>
      <c r="E36" s="18">
        <v>29196.06</v>
      </c>
      <c r="F36" s="18"/>
      <c r="G36" s="18">
        <v>47000000</v>
      </c>
      <c r="H36" s="18">
        <v>47029196.060000002</v>
      </c>
    </row>
    <row r="37" spans="1:8" x14ac:dyDescent="0.25">
      <c r="A37" s="16" t="s">
        <v>91</v>
      </c>
      <c r="B37" s="16" t="str">
        <f>VLOOKUP(A37,A$61:$B$168,2,0)</f>
        <v>Higher Education Services Corporation, New York State</v>
      </c>
      <c r="C37" s="18">
        <v>956406.67</v>
      </c>
      <c r="D37" s="18">
        <v>551942.29</v>
      </c>
      <c r="E37" s="18">
        <v>201183.56</v>
      </c>
      <c r="F37" s="18"/>
      <c r="G37" s="18"/>
      <c r="H37" s="18">
        <v>1709532.52</v>
      </c>
    </row>
    <row r="38" spans="1:8" x14ac:dyDescent="0.25">
      <c r="A38" s="16" t="s">
        <v>92</v>
      </c>
      <c r="B38" s="16" t="str">
        <f>VLOOKUP(A38,A$61:$B$168,2,0)</f>
        <v>Justice Center for the Protection People with Special Needs</v>
      </c>
      <c r="C38" s="18">
        <v>1104074.19</v>
      </c>
      <c r="D38" s="18">
        <v>637161.21</v>
      </c>
      <c r="E38" s="18"/>
      <c r="F38" s="18"/>
      <c r="G38" s="18"/>
      <c r="H38" s="18">
        <v>1741235.4</v>
      </c>
    </row>
    <row r="39" spans="1:8" x14ac:dyDescent="0.25">
      <c r="A39" s="16" t="s">
        <v>93</v>
      </c>
      <c r="B39" s="16" t="str">
        <f>VLOOKUP(A39,A$61:$B$168,2,0)</f>
        <v>Law, Department of</v>
      </c>
      <c r="C39" s="18"/>
      <c r="D39" s="18"/>
      <c r="E39" s="18">
        <v>987308.49</v>
      </c>
      <c r="F39" s="18"/>
      <c r="G39" s="18"/>
      <c r="H39" s="18">
        <v>987308.49</v>
      </c>
    </row>
    <row r="40" spans="1:8" x14ac:dyDescent="0.25">
      <c r="A40" s="16" t="s">
        <v>94</v>
      </c>
      <c r="B40" s="16" t="str">
        <f>VLOOKUP(A40,A$61:$B$168,2,0)</f>
        <v>Medicaid Inspector General, Office of the</v>
      </c>
      <c r="C40" s="18">
        <v>149376.85999999999</v>
      </c>
      <c r="D40" s="18">
        <v>86205.4</v>
      </c>
      <c r="E40" s="18">
        <v>38140.85</v>
      </c>
      <c r="F40" s="18"/>
      <c r="G40" s="18"/>
      <c r="H40" s="18">
        <v>273723.11</v>
      </c>
    </row>
    <row r="41" spans="1:8" x14ac:dyDescent="0.25">
      <c r="A41" s="16" t="s">
        <v>95</v>
      </c>
      <c r="B41" s="16" t="s">
        <v>40</v>
      </c>
      <c r="C41" s="18"/>
      <c r="D41" s="18"/>
      <c r="E41" s="18">
        <v>26715903.539999999</v>
      </c>
      <c r="F41" s="18">
        <v>144498972.22</v>
      </c>
      <c r="G41" s="18"/>
      <c r="H41" s="18">
        <v>171214875.75999999</v>
      </c>
    </row>
    <row r="42" spans="1:8" x14ac:dyDescent="0.25">
      <c r="A42" s="16" t="s">
        <v>96</v>
      </c>
      <c r="B42" s="16" t="str">
        <f>VLOOKUP(A42,A$61:$B$168,2,0)</f>
        <v>Addiction Services and Supports, Office of</v>
      </c>
      <c r="C42" s="18">
        <v>1591092.74</v>
      </c>
      <c r="D42" s="18">
        <v>918219.63</v>
      </c>
      <c r="E42" s="18">
        <v>43587.85</v>
      </c>
      <c r="F42" s="18"/>
      <c r="G42" s="18"/>
      <c r="H42" s="18">
        <v>2552900.2199999997</v>
      </c>
    </row>
    <row r="43" spans="1:8" x14ac:dyDescent="0.25">
      <c r="A43" s="16" t="s">
        <v>97</v>
      </c>
      <c r="B43" s="16" t="str">
        <f>VLOOKUP(A43,A$61:$B$168,2,0)</f>
        <v>Employee Relations, Office of</v>
      </c>
      <c r="C43" s="18"/>
      <c r="D43" s="18"/>
      <c r="E43" s="18">
        <v>48896.5</v>
      </c>
      <c r="F43" s="18"/>
      <c r="G43" s="18"/>
      <c r="H43" s="18">
        <v>48896.5</v>
      </c>
    </row>
    <row r="44" spans="1:8" x14ac:dyDescent="0.25">
      <c r="A44" s="16" t="s">
        <v>98</v>
      </c>
      <c r="B44" s="16" t="str">
        <f>VLOOKUP(A44,A$61:$B$168,2,0)</f>
        <v>Aging, Office for the</v>
      </c>
      <c r="C44" s="18">
        <v>242465.61</v>
      </c>
      <c r="D44" s="18">
        <v>139926.91</v>
      </c>
      <c r="E44" s="18">
        <v>0</v>
      </c>
      <c r="F44" s="18"/>
      <c r="G44" s="18"/>
      <c r="H44" s="18">
        <v>382392.52</v>
      </c>
    </row>
    <row r="45" spans="1:8" x14ac:dyDescent="0.25">
      <c r="A45" s="16" t="s">
        <v>99</v>
      </c>
      <c r="B45" s="16" t="str">
        <f>VLOOKUP(A45,A$61:$B$168,2,0)</f>
        <v>Information Technology Services, Office of</v>
      </c>
      <c r="C45" s="18">
        <v>26250584.010000002</v>
      </c>
      <c r="D45" s="18">
        <v>15045643.630000001</v>
      </c>
      <c r="E45" s="18">
        <v>102038862.25</v>
      </c>
      <c r="F45" s="18"/>
      <c r="G45" s="18"/>
      <c r="H45" s="18">
        <v>143335089.88999999</v>
      </c>
    </row>
    <row r="46" spans="1:8" x14ac:dyDescent="0.25">
      <c r="A46" s="16" t="s">
        <v>100</v>
      </c>
      <c r="B46" s="16" t="str">
        <f>VLOOKUP(A46,A$61:$B$168,2,0)</f>
        <v>General Services, Office of</v>
      </c>
      <c r="C46" s="18">
        <v>8462978.8300000001</v>
      </c>
      <c r="D46" s="18">
        <v>4883985.0999999996</v>
      </c>
      <c r="E46" s="18">
        <v>818669.6</v>
      </c>
      <c r="F46" s="18"/>
      <c r="G46" s="18"/>
      <c r="H46" s="18">
        <v>14165633.529999999</v>
      </c>
    </row>
    <row r="47" spans="1:8" x14ac:dyDescent="0.25">
      <c r="A47" s="16" t="s">
        <v>101</v>
      </c>
      <c r="B47" s="16" t="str">
        <f>VLOOKUP(A47,A$61:$B$168,2,0)</f>
        <v>Inspector General, Office of the State</v>
      </c>
      <c r="C47" s="18">
        <v>848729.63</v>
      </c>
      <c r="D47" s="18">
        <v>489801.87</v>
      </c>
      <c r="E47" s="18">
        <v>5454.35</v>
      </c>
      <c r="F47" s="18"/>
      <c r="G47" s="18"/>
      <c r="H47" s="18">
        <v>1343985.85</v>
      </c>
    </row>
    <row r="48" spans="1:8" x14ac:dyDescent="0.25">
      <c r="A48" s="16" t="s">
        <v>102</v>
      </c>
      <c r="B48" s="16" t="str">
        <f>VLOOKUP(A48,A$61:$B$168,2,0)</f>
        <v>Mental Health, Office of</v>
      </c>
      <c r="C48" s="18">
        <v>24492565.449999999</v>
      </c>
      <c r="D48" s="18">
        <v>14134659.130000001</v>
      </c>
      <c r="E48" s="18">
        <v>2327492.11</v>
      </c>
      <c r="F48" s="18"/>
      <c r="G48" s="18">
        <v>18728</v>
      </c>
      <c r="H48" s="18">
        <v>40973444.689999998</v>
      </c>
    </row>
    <row r="49" spans="1:8" x14ac:dyDescent="0.25">
      <c r="A49" s="16" t="s">
        <v>103</v>
      </c>
      <c r="B49" s="16" t="str">
        <f>VLOOKUP(A49,A$61:$B$168,2,0)</f>
        <v>People with Developmental Disabilities, Office for</v>
      </c>
      <c r="C49" s="18">
        <v>11979993.369999999</v>
      </c>
      <c r="D49" s="18">
        <v>6913654.1799999997</v>
      </c>
      <c r="E49" s="18">
        <v>103357.63</v>
      </c>
      <c r="F49" s="18"/>
      <c r="G49" s="18"/>
      <c r="H49" s="18">
        <v>18997005.18</v>
      </c>
    </row>
    <row r="50" spans="1:8" x14ac:dyDescent="0.25">
      <c r="A50" s="16" t="s">
        <v>104</v>
      </c>
      <c r="B50" s="16" t="str">
        <f>VLOOKUP(A50,A$61:$B$168,2,0)</f>
        <v>Audit &amp; Control, Department of</v>
      </c>
      <c r="C50" s="18">
        <v>5942.15</v>
      </c>
      <c r="D50" s="18">
        <v>3429.21</v>
      </c>
      <c r="E50" s="18">
        <v>352734.45</v>
      </c>
      <c r="F50" s="18"/>
      <c r="G50" s="18"/>
      <c r="H50" s="18">
        <v>362105.81000000006</v>
      </c>
    </row>
    <row r="51" spans="1:8" x14ac:dyDescent="0.25">
      <c r="A51" s="16" t="s">
        <v>105</v>
      </c>
      <c r="B51" s="16" t="str">
        <f>VLOOKUP(A51,A$61:$B$168,2,0)</f>
        <v>Prevention of Domestic Violence, Office for the</v>
      </c>
      <c r="C51" s="18">
        <v>625938.39</v>
      </c>
      <c r="D51" s="18">
        <v>361229.05</v>
      </c>
      <c r="E51" s="18">
        <v>26814.45</v>
      </c>
      <c r="F51" s="18"/>
      <c r="G51" s="18"/>
      <c r="H51" s="18">
        <v>1013981.89</v>
      </c>
    </row>
    <row r="52" spans="1:8" x14ac:dyDescent="0.25">
      <c r="A52" s="16" t="s">
        <v>106</v>
      </c>
      <c r="B52" s="16" t="str">
        <f>VLOOKUP(A52,A$61:$B$168,2,0)</f>
        <v>Parks, Recreation &amp; Historic Preservation, Office of</v>
      </c>
      <c r="C52" s="18">
        <v>4317116.47</v>
      </c>
      <c r="D52" s="18">
        <v>2490064.08</v>
      </c>
      <c r="E52" s="18">
        <v>2211770.56</v>
      </c>
      <c r="F52" s="18"/>
      <c r="G52" s="18"/>
      <c r="H52" s="18">
        <v>9018951.1099999994</v>
      </c>
    </row>
    <row r="53" spans="1:8" x14ac:dyDescent="0.25">
      <c r="A53" s="16" t="s">
        <v>107</v>
      </c>
      <c r="B53" s="16" t="str">
        <f>VLOOKUP(A53,A$61:$B$168,2,0)</f>
        <v>Statewide Financial System</v>
      </c>
      <c r="C53" s="18">
        <v>706066.84</v>
      </c>
      <c r="D53" s="18">
        <v>407471.17</v>
      </c>
      <c r="E53" s="18">
        <v>1173877.8500000001</v>
      </c>
      <c r="F53" s="18"/>
      <c r="G53" s="18"/>
      <c r="H53" s="18">
        <v>2287415.86</v>
      </c>
    </row>
    <row r="54" spans="1:8" x14ac:dyDescent="0.25">
      <c r="A54" s="16" t="s">
        <v>108</v>
      </c>
      <c r="B54" s="16" t="str">
        <f>VLOOKUP(A54,A$61:$B$168,2,0)</f>
        <v>Taxation &amp; Finance, Department of</v>
      </c>
      <c r="C54" s="18">
        <v>7784598.3899999997</v>
      </c>
      <c r="D54" s="18">
        <v>4492491.68</v>
      </c>
      <c r="E54" s="18">
        <v>692311.85</v>
      </c>
      <c r="F54" s="18"/>
      <c r="G54" s="18"/>
      <c r="H54" s="18">
        <v>12969401.919999998</v>
      </c>
    </row>
    <row r="55" spans="1:8" x14ac:dyDescent="0.25">
      <c r="A55" s="16" t="s">
        <v>109</v>
      </c>
      <c r="B55" s="16" t="str">
        <f>VLOOKUP(A55,A$61:$B$168,2,0)</f>
        <v>Temporary and Disability Assistance, Office of</v>
      </c>
      <c r="C55" s="18">
        <v>572490.74</v>
      </c>
      <c r="D55" s="18">
        <v>330384.40000000002</v>
      </c>
      <c r="E55" s="18">
        <v>131644.78</v>
      </c>
      <c r="F55" s="18"/>
      <c r="G55" s="18"/>
      <c r="H55" s="18">
        <v>1034519.92</v>
      </c>
    </row>
    <row r="56" spans="1:8" x14ac:dyDescent="0.25">
      <c r="A56" s="16" t="s">
        <v>110</v>
      </c>
      <c r="B56" s="16" t="str">
        <f>VLOOKUP(A56,A$61:$B$168,2,0)</f>
        <v>Unified Court System</v>
      </c>
      <c r="C56" s="18">
        <v>2499221.12</v>
      </c>
      <c r="D56" s="18"/>
      <c r="E56" s="18">
        <v>0</v>
      </c>
      <c r="F56" s="18"/>
      <c r="G56" s="18"/>
      <c r="H56" s="18">
        <v>2499221.12</v>
      </c>
    </row>
    <row r="57" spans="1:8" x14ac:dyDescent="0.25">
      <c r="A57" s="16" t="s">
        <v>111</v>
      </c>
      <c r="B57" s="16" t="str">
        <f>VLOOKUP(A57,A$61:$B$168,2,0)</f>
        <v>Welfare Inspector General, Office of</v>
      </c>
      <c r="C57" s="18">
        <v>80846.720000000001</v>
      </c>
      <c r="D57" s="18">
        <v>46656.639999999999</v>
      </c>
      <c r="E57" s="18">
        <v>361.61</v>
      </c>
      <c r="F57" s="18"/>
      <c r="G57" s="18"/>
      <c r="H57" s="18">
        <v>127864.97</v>
      </c>
    </row>
    <row r="58" spans="1:8" x14ac:dyDescent="0.25">
      <c r="A58" s="17" t="s">
        <v>112</v>
      </c>
      <c r="B58" s="17"/>
      <c r="C58" s="19">
        <v>2852440586.9999995</v>
      </c>
      <c r="D58" s="19">
        <v>1645980657.8800004</v>
      </c>
      <c r="E58" s="19">
        <v>438828513.90000021</v>
      </c>
      <c r="F58" s="19">
        <v>144498972.22</v>
      </c>
      <c r="G58" s="19">
        <v>60787253.75</v>
      </c>
      <c r="H58" s="19">
        <v>5142535984.75</v>
      </c>
    </row>
    <row r="61" spans="1:8" x14ac:dyDescent="0.25">
      <c r="A61" t="s">
        <v>113</v>
      </c>
      <c r="B61" t="s">
        <v>114</v>
      </c>
    </row>
    <row r="62" spans="1:8" x14ac:dyDescent="0.25">
      <c r="A62" t="s">
        <v>115</v>
      </c>
      <c r="B62" t="s">
        <v>116</v>
      </c>
    </row>
    <row r="63" spans="1:8" x14ac:dyDescent="0.25">
      <c r="A63" t="s">
        <v>64</v>
      </c>
      <c r="B63" t="s">
        <v>9</v>
      </c>
    </row>
    <row r="64" spans="1:8" x14ac:dyDescent="0.25">
      <c r="A64" t="s">
        <v>65</v>
      </c>
      <c r="B64" t="s">
        <v>10</v>
      </c>
    </row>
    <row r="65" spans="1:2" x14ac:dyDescent="0.25">
      <c r="A65" t="s">
        <v>66</v>
      </c>
      <c r="B65" t="s">
        <v>11</v>
      </c>
    </row>
    <row r="66" spans="1:2" x14ac:dyDescent="0.25">
      <c r="A66" t="s">
        <v>67</v>
      </c>
      <c r="B66" t="s">
        <v>12</v>
      </c>
    </row>
    <row r="67" spans="1:2" x14ac:dyDescent="0.25">
      <c r="A67" t="s">
        <v>68</v>
      </c>
      <c r="B67" t="s">
        <v>13</v>
      </c>
    </row>
    <row r="68" spans="1:2" x14ac:dyDescent="0.25">
      <c r="A68" t="s">
        <v>117</v>
      </c>
      <c r="B68" t="s">
        <v>118</v>
      </c>
    </row>
    <row r="69" spans="1:2" x14ac:dyDescent="0.25">
      <c r="A69" t="s">
        <v>69</v>
      </c>
      <c r="B69" t="s">
        <v>14</v>
      </c>
    </row>
    <row r="70" spans="1:2" x14ac:dyDescent="0.25">
      <c r="A70" t="s">
        <v>70</v>
      </c>
      <c r="B70" t="s">
        <v>15</v>
      </c>
    </row>
    <row r="71" spans="1:2" x14ac:dyDescent="0.25">
      <c r="A71" t="s">
        <v>119</v>
      </c>
      <c r="B71" t="s">
        <v>120</v>
      </c>
    </row>
    <row r="72" spans="1:2" x14ac:dyDescent="0.25">
      <c r="A72" t="s">
        <v>121</v>
      </c>
      <c r="B72" t="s">
        <v>122</v>
      </c>
    </row>
    <row r="73" spans="1:2" x14ac:dyDescent="0.25">
      <c r="A73" t="s">
        <v>123</v>
      </c>
      <c r="B73" t="s">
        <v>124</v>
      </c>
    </row>
    <row r="74" spans="1:2" x14ac:dyDescent="0.25">
      <c r="A74" t="s">
        <v>71</v>
      </c>
      <c r="B74" t="s">
        <v>16</v>
      </c>
    </row>
    <row r="75" spans="1:2" x14ac:dyDescent="0.25">
      <c r="A75" t="s">
        <v>72</v>
      </c>
      <c r="B75" t="s">
        <v>17</v>
      </c>
    </row>
    <row r="76" spans="1:2" x14ac:dyDescent="0.25">
      <c r="A76" t="s">
        <v>73</v>
      </c>
      <c r="B76" t="s">
        <v>18</v>
      </c>
    </row>
    <row r="77" spans="1:2" x14ac:dyDescent="0.25">
      <c r="A77" t="s">
        <v>125</v>
      </c>
      <c r="B77" t="s">
        <v>126</v>
      </c>
    </row>
    <row r="78" spans="1:2" x14ac:dyDescent="0.25">
      <c r="A78" t="s">
        <v>74</v>
      </c>
      <c r="B78" t="s">
        <v>19</v>
      </c>
    </row>
    <row r="79" spans="1:2" x14ac:dyDescent="0.25">
      <c r="A79" t="s">
        <v>127</v>
      </c>
      <c r="B79" t="s">
        <v>128</v>
      </c>
    </row>
    <row r="80" spans="1:2" x14ac:dyDescent="0.25">
      <c r="A80" t="s">
        <v>75</v>
      </c>
      <c r="B80" t="s">
        <v>20</v>
      </c>
    </row>
    <row r="81" spans="1:2" x14ac:dyDescent="0.25">
      <c r="A81" t="s">
        <v>129</v>
      </c>
      <c r="B81" t="s">
        <v>130</v>
      </c>
    </row>
    <row r="82" spans="1:2" x14ac:dyDescent="0.25">
      <c r="A82" t="s">
        <v>131</v>
      </c>
      <c r="B82" t="s">
        <v>132</v>
      </c>
    </row>
    <row r="83" spans="1:2" x14ac:dyDescent="0.25">
      <c r="A83" t="s">
        <v>76</v>
      </c>
      <c r="B83" t="s">
        <v>21</v>
      </c>
    </row>
    <row r="84" spans="1:2" x14ac:dyDescent="0.25">
      <c r="A84" t="s">
        <v>77</v>
      </c>
      <c r="B84" t="s">
        <v>22</v>
      </c>
    </row>
    <row r="85" spans="1:2" x14ac:dyDescent="0.25">
      <c r="A85" t="s">
        <v>78</v>
      </c>
      <c r="B85" t="s">
        <v>23</v>
      </c>
    </row>
    <row r="86" spans="1:2" x14ac:dyDescent="0.25">
      <c r="A86" t="s">
        <v>79</v>
      </c>
      <c r="B86" t="s">
        <v>24</v>
      </c>
    </row>
    <row r="87" spans="1:2" x14ac:dyDescent="0.25">
      <c r="A87" t="s">
        <v>80</v>
      </c>
      <c r="B87" t="s">
        <v>25</v>
      </c>
    </row>
    <row r="88" spans="1:2" x14ac:dyDescent="0.25">
      <c r="A88" t="s">
        <v>81</v>
      </c>
      <c r="B88" t="s">
        <v>26</v>
      </c>
    </row>
    <row r="89" spans="1:2" x14ac:dyDescent="0.25">
      <c r="A89" t="s">
        <v>82</v>
      </c>
      <c r="B89" t="s">
        <v>27</v>
      </c>
    </row>
    <row r="90" spans="1:2" x14ac:dyDescent="0.25">
      <c r="A90" t="s">
        <v>83</v>
      </c>
      <c r="B90" t="s">
        <v>28</v>
      </c>
    </row>
    <row r="91" spans="1:2" x14ac:dyDescent="0.25">
      <c r="A91" t="s">
        <v>84</v>
      </c>
      <c r="B91" t="s">
        <v>29</v>
      </c>
    </row>
    <row r="92" spans="1:2" x14ac:dyDescent="0.25">
      <c r="A92" t="s">
        <v>85</v>
      </c>
      <c r="B92" t="s">
        <v>30</v>
      </c>
    </row>
    <row r="93" spans="1:2" x14ac:dyDescent="0.25">
      <c r="A93" t="s">
        <v>86</v>
      </c>
      <c r="B93" t="s">
        <v>31</v>
      </c>
    </row>
    <row r="94" spans="1:2" x14ac:dyDescent="0.25">
      <c r="A94" t="s">
        <v>87</v>
      </c>
      <c r="B94" t="s">
        <v>32</v>
      </c>
    </row>
    <row r="95" spans="1:2" x14ac:dyDescent="0.25">
      <c r="A95" t="s">
        <v>88</v>
      </c>
      <c r="B95" t="s">
        <v>33</v>
      </c>
    </row>
    <row r="96" spans="1:2" x14ac:dyDescent="0.25">
      <c r="A96" t="s">
        <v>133</v>
      </c>
      <c r="B96" t="s">
        <v>134</v>
      </c>
    </row>
    <row r="97" spans="1:2" x14ac:dyDescent="0.25">
      <c r="A97" t="s">
        <v>135</v>
      </c>
      <c r="B97" t="s">
        <v>136</v>
      </c>
    </row>
    <row r="98" spans="1:2" x14ac:dyDescent="0.25">
      <c r="A98" t="s">
        <v>89</v>
      </c>
      <c r="B98" t="s">
        <v>34</v>
      </c>
    </row>
    <row r="99" spans="1:2" x14ac:dyDescent="0.25">
      <c r="A99" t="s">
        <v>137</v>
      </c>
      <c r="B99" t="s">
        <v>138</v>
      </c>
    </row>
    <row r="100" spans="1:2" x14ac:dyDescent="0.25">
      <c r="A100" t="s">
        <v>90</v>
      </c>
      <c r="B100" t="s">
        <v>35</v>
      </c>
    </row>
    <row r="101" spans="1:2" x14ac:dyDescent="0.25">
      <c r="A101" t="s">
        <v>91</v>
      </c>
      <c r="B101" t="s">
        <v>36</v>
      </c>
    </row>
    <row r="102" spans="1:2" x14ac:dyDescent="0.25">
      <c r="A102" t="s">
        <v>91</v>
      </c>
      <c r="B102" t="s">
        <v>139</v>
      </c>
    </row>
    <row r="103" spans="1:2" x14ac:dyDescent="0.25">
      <c r="A103" t="s">
        <v>140</v>
      </c>
      <c r="B103" t="s">
        <v>141</v>
      </c>
    </row>
    <row r="104" spans="1:2" x14ac:dyDescent="0.25">
      <c r="A104" t="s">
        <v>142</v>
      </c>
      <c r="B104" t="s">
        <v>143</v>
      </c>
    </row>
    <row r="105" spans="1:2" x14ac:dyDescent="0.25">
      <c r="A105" t="s">
        <v>92</v>
      </c>
      <c r="B105" t="s">
        <v>37</v>
      </c>
    </row>
    <row r="106" spans="1:2" x14ac:dyDescent="0.25">
      <c r="A106" t="s">
        <v>93</v>
      </c>
      <c r="B106" t="s">
        <v>38</v>
      </c>
    </row>
    <row r="107" spans="1:2" x14ac:dyDescent="0.25">
      <c r="A107" t="s">
        <v>144</v>
      </c>
      <c r="B107" t="s">
        <v>145</v>
      </c>
    </row>
    <row r="108" spans="1:2" x14ac:dyDescent="0.25">
      <c r="A108" t="s">
        <v>146</v>
      </c>
      <c r="B108" t="s">
        <v>147</v>
      </c>
    </row>
    <row r="109" spans="1:2" x14ac:dyDescent="0.25">
      <c r="A109" t="s">
        <v>94</v>
      </c>
      <c r="B109" t="s">
        <v>39</v>
      </c>
    </row>
    <row r="110" spans="1:2" x14ac:dyDescent="0.25">
      <c r="A110" t="s">
        <v>95</v>
      </c>
      <c r="B110" t="s">
        <v>148</v>
      </c>
    </row>
    <row r="111" spans="1:2" x14ac:dyDescent="0.25">
      <c r="A111" t="s">
        <v>95</v>
      </c>
      <c r="B111" t="s">
        <v>149</v>
      </c>
    </row>
    <row r="112" spans="1:2" x14ac:dyDescent="0.25">
      <c r="A112" t="s">
        <v>95</v>
      </c>
      <c r="B112" t="s">
        <v>150</v>
      </c>
    </row>
    <row r="113" spans="1:2" x14ac:dyDescent="0.25">
      <c r="A113" t="s">
        <v>95</v>
      </c>
      <c r="B113" t="s">
        <v>151</v>
      </c>
    </row>
    <row r="114" spans="1:2" x14ac:dyDescent="0.25">
      <c r="A114" t="s">
        <v>95</v>
      </c>
      <c r="B114" t="s">
        <v>152</v>
      </c>
    </row>
    <row r="115" spans="1:2" x14ac:dyDescent="0.25">
      <c r="A115" t="s">
        <v>95</v>
      </c>
      <c r="B115" t="s">
        <v>153</v>
      </c>
    </row>
    <row r="116" spans="1:2" x14ac:dyDescent="0.25">
      <c r="A116" t="s">
        <v>95</v>
      </c>
      <c r="B116" t="s">
        <v>154</v>
      </c>
    </row>
    <row r="117" spans="1:2" x14ac:dyDescent="0.25">
      <c r="A117" t="s">
        <v>95</v>
      </c>
      <c r="B117" t="s">
        <v>155</v>
      </c>
    </row>
    <row r="118" spans="1:2" x14ac:dyDescent="0.25">
      <c r="A118" t="s">
        <v>95</v>
      </c>
      <c r="B118" t="s">
        <v>156</v>
      </c>
    </row>
    <row r="119" spans="1:2" x14ac:dyDescent="0.25">
      <c r="A119" t="s">
        <v>95</v>
      </c>
      <c r="B119" t="s">
        <v>157</v>
      </c>
    </row>
    <row r="120" spans="1:2" x14ac:dyDescent="0.25">
      <c r="A120" t="s">
        <v>95</v>
      </c>
      <c r="B120" t="s">
        <v>158</v>
      </c>
    </row>
    <row r="121" spans="1:2" x14ac:dyDescent="0.25">
      <c r="A121" t="s">
        <v>95</v>
      </c>
      <c r="B121" t="s">
        <v>159</v>
      </c>
    </row>
    <row r="122" spans="1:2" x14ac:dyDescent="0.25">
      <c r="A122" t="s">
        <v>95</v>
      </c>
      <c r="B122" t="s">
        <v>160</v>
      </c>
    </row>
    <row r="123" spans="1:2" x14ac:dyDescent="0.25">
      <c r="A123" t="s">
        <v>95</v>
      </c>
      <c r="B123" t="s">
        <v>161</v>
      </c>
    </row>
    <row r="124" spans="1:2" x14ac:dyDescent="0.25">
      <c r="A124" t="s">
        <v>95</v>
      </c>
      <c r="B124" t="s">
        <v>162</v>
      </c>
    </row>
    <row r="125" spans="1:2" x14ac:dyDescent="0.25">
      <c r="A125" t="s">
        <v>95</v>
      </c>
      <c r="B125" t="s">
        <v>163</v>
      </c>
    </row>
    <row r="126" spans="1:2" x14ac:dyDescent="0.25">
      <c r="A126" t="s">
        <v>95</v>
      </c>
      <c r="B126" t="s">
        <v>164</v>
      </c>
    </row>
    <row r="127" spans="1:2" x14ac:dyDescent="0.25">
      <c r="A127" t="s">
        <v>95</v>
      </c>
      <c r="B127" t="s">
        <v>165</v>
      </c>
    </row>
    <row r="128" spans="1:2" x14ac:dyDescent="0.25">
      <c r="A128" t="s">
        <v>95</v>
      </c>
      <c r="B128" t="s">
        <v>166</v>
      </c>
    </row>
    <row r="129" spans="1:2" x14ac:dyDescent="0.25">
      <c r="A129" t="s">
        <v>95</v>
      </c>
      <c r="B129" t="s">
        <v>167</v>
      </c>
    </row>
    <row r="130" spans="1:2" x14ac:dyDescent="0.25">
      <c r="A130" t="s">
        <v>95</v>
      </c>
      <c r="B130" t="s">
        <v>168</v>
      </c>
    </row>
    <row r="131" spans="1:2" x14ac:dyDescent="0.25">
      <c r="A131" t="s">
        <v>95</v>
      </c>
      <c r="B131" t="s">
        <v>169</v>
      </c>
    </row>
    <row r="132" spans="1:2" x14ac:dyDescent="0.25">
      <c r="A132" t="s">
        <v>95</v>
      </c>
      <c r="B132" t="s">
        <v>170</v>
      </c>
    </row>
    <row r="133" spans="1:2" x14ac:dyDescent="0.25">
      <c r="A133" t="s">
        <v>171</v>
      </c>
      <c r="B133" t="s">
        <v>172</v>
      </c>
    </row>
    <row r="134" spans="1:2" x14ac:dyDescent="0.25">
      <c r="A134" t="s">
        <v>96</v>
      </c>
      <c r="B134" t="s">
        <v>41</v>
      </c>
    </row>
    <row r="135" spans="1:2" x14ac:dyDescent="0.25">
      <c r="A135" t="s">
        <v>97</v>
      </c>
      <c r="B135" t="s">
        <v>42</v>
      </c>
    </row>
    <row r="136" spans="1:2" x14ac:dyDescent="0.25">
      <c r="A136" t="s">
        <v>97</v>
      </c>
      <c r="B136" t="s">
        <v>173</v>
      </c>
    </row>
    <row r="137" spans="1:2" x14ac:dyDescent="0.25">
      <c r="A137" t="s">
        <v>97</v>
      </c>
      <c r="B137" t="s">
        <v>174</v>
      </c>
    </row>
    <row r="138" spans="1:2" x14ac:dyDescent="0.25">
      <c r="A138" t="s">
        <v>98</v>
      </c>
      <c r="B138" t="s">
        <v>43</v>
      </c>
    </row>
    <row r="139" spans="1:2" x14ac:dyDescent="0.25">
      <c r="A139" t="s">
        <v>99</v>
      </c>
      <c r="B139" t="s">
        <v>44</v>
      </c>
    </row>
    <row r="140" spans="1:2" x14ac:dyDescent="0.25">
      <c r="A140" t="s">
        <v>100</v>
      </c>
      <c r="B140" t="s">
        <v>45</v>
      </c>
    </row>
    <row r="141" spans="1:2" x14ac:dyDescent="0.25">
      <c r="A141" t="s">
        <v>101</v>
      </c>
      <c r="B141" t="s">
        <v>46</v>
      </c>
    </row>
    <row r="142" spans="1:2" x14ac:dyDescent="0.25">
      <c r="A142" t="s">
        <v>175</v>
      </c>
      <c r="B142" t="s">
        <v>176</v>
      </c>
    </row>
    <row r="143" spans="1:2" x14ac:dyDescent="0.25">
      <c r="A143" t="s">
        <v>102</v>
      </c>
      <c r="B143" t="s">
        <v>47</v>
      </c>
    </row>
    <row r="144" spans="1:2" x14ac:dyDescent="0.25">
      <c r="A144" t="s">
        <v>103</v>
      </c>
      <c r="B144" t="s">
        <v>48</v>
      </c>
    </row>
    <row r="145" spans="1:2" x14ac:dyDescent="0.25">
      <c r="A145" t="s">
        <v>104</v>
      </c>
      <c r="B145" t="s">
        <v>49</v>
      </c>
    </row>
    <row r="146" spans="1:2" x14ac:dyDescent="0.25">
      <c r="A146" t="s">
        <v>177</v>
      </c>
      <c r="B146" t="s">
        <v>178</v>
      </c>
    </row>
    <row r="147" spans="1:2" x14ac:dyDescent="0.25">
      <c r="A147" t="s">
        <v>179</v>
      </c>
      <c r="B147" t="s">
        <v>180</v>
      </c>
    </row>
    <row r="148" spans="1:2" x14ac:dyDescent="0.25">
      <c r="A148" t="s">
        <v>181</v>
      </c>
      <c r="B148" t="s">
        <v>182</v>
      </c>
    </row>
    <row r="149" spans="1:2" x14ac:dyDescent="0.25">
      <c r="A149" t="s">
        <v>181</v>
      </c>
      <c r="B149" t="s">
        <v>183</v>
      </c>
    </row>
    <row r="150" spans="1:2" x14ac:dyDescent="0.25">
      <c r="A150" t="s">
        <v>181</v>
      </c>
      <c r="B150" t="s">
        <v>184</v>
      </c>
    </row>
    <row r="151" spans="1:2" x14ac:dyDescent="0.25">
      <c r="A151" t="s">
        <v>181</v>
      </c>
      <c r="B151" t="s">
        <v>185</v>
      </c>
    </row>
    <row r="152" spans="1:2" x14ac:dyDescent="0.25">
      <c r="A152" t="s">
        <v>181</v>
      </c>
      <c r="B152" t="s">
        <v>186</v>
      </c>
    </row>
    <row r="153" spans="1:2" x14ac:dyDescent="0.25">
      <c r="A153" t="s">
        <v>181</v>
      </c>
      <c r="B153" t="s">
        <v>187</v>
      </c>
    </row>
    <row r="154" spans="1:2" x14ac:dyDescent="0.25">
      <c r="A154" t="s">
        <v>181</v>
      </c>
      <c r="B154" t="s">
        <v>188</v>
      </c>
    </row>
    <row r="155" spans="1:2" x14ac:dyDescent="0.25">
      <c r="A155" t="s">
        <v>181</v>
      </c>
      <c r="B155" t="s">
        <v>189</v>
      </c>
    </row>
    <row r="156" spans="1:2" x14ac:dyDescent="0.25">
      <c r="A156" t="s">
        <v>181</v>
      </c>
      <c r="B156" t="s">
        <v>190</v>
      </c>
    </row>
    <row r="157" spans="1:2" x14ac:dyDescent="0.25">
      <c r="A157" t="s">
        <v>105</v>
      </c>
      <c r="B157" t="s">
        <v>50</v>
      </c>
    </row>
    <row r="158" spans="1:2" x14ac:dyDescent="0.25">
      <c r="A158" t="s">
        <v>191</v>
      </c>
      <c r="B158" t="s">
        <v>192</v>
      </c>
    </row>
    <row r="159" spans="1:2" x14ac:dyDescent="0.25">
      <c r="A159" t="s">
        <v>106</v>
      </c>
      <c r="B159" t="s">
        <v>51</v>
      </c>
    </row>
    <row r="160" spans="1:2" x14ac:dyDescent="0.25">
      <c r="A160" t="s">
        <v>193</v>
      </c>
      <c r="B160" t="s">
        <v>194</v>
      </c>
    </row>
    <row r="161" spans="1:2" x14ac:dyDescent="0.25">
      <c r="A161" t="s">
        <v>195</v>
      </c>
      <c r="B161" t="s">
        <v>196</v>
      </c>
    </row>
    <row r="162" spans="1:2" x14ac:dyDescent="0.25">
      <c r="A162" t="s">
        <v>107</v>
      </c>
      <c r="B162" t="s">
        <v>52</v>
      </c>
    </row>
    <row r="163" spans="1:2" x14ac:dyDescent="0.25">
      <c r="A163" t="s">
        <v>197</v>
      </c>
      <c r="B163" t="s">
        <v>198</v>
      </c>
    </row>
    <row r="164" spans="1:2" x14ac:dyDescent="0.25">
      <c r="A164" t="s">
        <v>108</v>
      </c>
      <c r="B164" t="s">
        <v>53</v>
      </c>
    </row>
    <row r="165" spans="1:2" x14ac:dyDescent="0.25">
      <c r="A165" t="s">
        <v>109</v>
      </c>
      <c r="B165" t="s">
        <v>54</v>
      </c>
    </row>
    <row r="166" spans="1:2" x14ac:dyDescent="0.25">
      <c r="A166" t="s">
        <v>110</v>
      </c>
      <c r="B166" t="s">
        <v>55</v>
      </c>
    </row>
    <row r="167" spans="1:2" x14ac:dyDescent="0.25">
      <c r="A167" t="s">
        <v>199</v>
      </c>
      <c r="B167" t="s">
        <v>200</v>
      </c>
    </row>
    <row r="168" spans="1:2" x14ac:dyDescent="0.25">
      <c r="A168" t="s">
        <v>111</v>
      </c>
      <c r="B168" t="s">
        <v>56</v>
      </c>
    </row>
  </sheetData>
  <pageMargins left="0.7" right="0.7" top="0.75" bottom="0.75" header="0.3" footer="0.3"/>
  <pageSetup orientation="portrait" horizontalDpi="4294967293" verticalDpi="1200" r:id="rId1"/>
  <ignoredErrors>
    <ignoredError sqref="B41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7AD1-640E-4ED1-A353-D01BD17B1037}">
  <sheetPr filterMode="1"/>
  <dimension ref="A1:AP1891"/>
  <sheetViews>
    <sheetView showGridLines="0" workbookViewId="0">
      <selection activeCell="F4" sqref="F4"/>
    </sheetView>
  </sheetViews>
  <sheetFormatPr defaultRowHeight="15" x14ac:dyDescent="0.25"/>
  <cols>
    <col min="1" max="1" width="7.42578125" customWidth="1"/>
    <col min="2" max="2" width="47.7109375" customWidth="1"/>
    <col min="3" max="3" width="62.85546875" style="1" customWidth="1"/>
    <col min="4" max="7" width="12.85546875" customWidth="1"/>
    <col min="8" max="8" width="13" customWidth="1"/>
    <col min="9" max="9" width="15.7109375" customWidth="1"/>
    <col min="10" max="10" width="13.7109375" customWidth="1"/>
    <col min="11" max="12" width="15.28515625" customWidth="1"/>
    <col min="13" max="13" width="14.5703125" customWidth="1"/>
    <col min="14" max="14" width="15.140625" customWidth="1"/>
    <col min="15" max="15" width="13.42578125" customWidth="1"/>
    <col min="16" max="16" width="12" customWidth="1"/>
    <col min="17" max="20" width="12.85546875" customWidth="1"/>
    <col min="21" max="21" width="13" customWidth="1"/>
    <col min="22" max="22" width="15.7109375" customWidth="1"/>
    <col min="23" max="23" width="13.7109375" customWidth="1"/>
    <col min="24" max="25" width="15.28515625" customWidth="1"/>
    <col min="26" max="26" width="14.5703125" customWidth="1"/>
    <col min="27" max="27" width="15.140625" customWidth="1"/>
    <col min="28" max="28" width="13.42578125" customWidth="1"/>
    <col min="29" max="29" width="12" customWidth="1"/>
    <col min="30" max="33" width="12.85546875" customWidth="1"/>
    <col min="34" max="34" width="13" customWidth="1"/>
    <col min="35" max="35" width="15.7109375" customWidth="1"/>
    <col min="36" max="36" width="13.7109375" customWidth="1"/>
    <col min="37" max="38" width="15.28515625" customWidth="1"/>
    <col min="39" max="39" width="14.5703125" customWidth="1"/>
    <col min="40" max="40" width="15.140625" customWidth="1"/>
    <col min="41" max="41" width="13.42578125" customWidth="1"/>
    <col min="42" max="42" width="8.85546875" customWidth="1"/>
    <col min="43" max="43" width="0.7109375" customWidth="1"/>
  </cols>
  <sheetData>
    <row r="1" spans="1:42" x14ac:dyDescent="0.25">
      <c r="A1" s="20"/>
      <c r="B1" s="60" t="s">
        <v>549</v>
      </c>
      <c r="C1" s="61"/>
      <c r="D1" s="60"/>
    </row>
    <row r="2" spans="1:42" x14ac:dyDescent="0.25">
      <c r="A2" s="21" t="s">
        <v>201</v>
      </c>
      <c r="B2" s="60" t="s">
        <v>550</v>
      </c>
      <c r="C2" s="61"/>
      <c r="D2" s="60"/>
    </row>
    <row r="3" spans="1:42" x14ac:dyDescent="0.25">
      <c r="A3" s="21" t="s">
        <v>201</v>
      </c>
      <c r="B3" s="60" t="s">
        <v>551</v>
      </c>
      <c r="C3" s="61"/>
      <c r="D3" s="60"/>
    </row>
    <row r="4" spans="1:42" x14ac:dyDescent="0.25">
      <c r="A4" s="21" t="s">
        <v>201</v>
      </c>
      <c r="B4" s="60" t="s">
        <v>552</v>
      </c>
      <c r="C4" s="61"/>
      <c r="D4" s="60"/>
    </row>
    <row r="5" spans="1:42" x14ac:dyDescent="0.25">
      <c r="A5" s="21" t="s">
        <v>201</v>
      </c>
      <c r="B5" s="60" t="s">
        <v>553</v>
      </c>
      <c r="C5" s="61"/>
      <c r="D5" s="60"/>
    </row>
    <row r="6" spans="1:42" x14ac:dyDescent="0.25">
      <c r="A6" s="21" t="s">
        <v>201</v>
      </c>
      <c r="B6" s="60" t="s">
        <v>554</v>
      </c>
      <c r="C6" s="61"/>
      <c r="D6" s="60"/>
    </row>
    <row r="7" spans="1:42" ht="30" x14ac:dyDescent="0.25">
      <c r="A7" s="62" t="s">
        <v>201</v>
      </c>
      <c r="B7" s="20"/>
      <c r="C7" s="48" t="s">
        <v>555</v>
      </c>
    </row>
    <row r="8" spans="1:42" x14ac:dyDescent="0.25">
      <c r="A8" s="62"/>
      <c r="B8" s="21" t="s">
        <v>202</v>
      </c>
      <c r="C8" s="48" t="s">
        <v>556</v>
      </c>
    </row>
    <row r="9" spans="1:42" x14ac:dyDescent="0.25">
      <c r="A9" s="20" t="s">
        <v>203</v>
      </c>
    </row>
    <row r="10" spans="1:42" x14ac:dyDescent="0.25">
      <c r="A10" s="20"/>
    </row>
    <row r="11" spans="1:42" ht="22.5" x14ac:dyDescent="0.25">
      <c r="A11" s="22" t="s">
        <v>62</v>
      </c>
      <c r="B11" s="22" t="s">
        <v>204</v>
      </c>
      <c r="C11" s="49" t="s">
        <v>8</v>
      </c>
      <c r="D11" s="23" t="s">
        <v>205</v>
      </c>
      <c r="E11" s="23" t="s">
        <v>206</v>
      </c>
      <c r="F11" s="23" t="s">
        <v>207</v>
      </c>
      <c r="G11" s="23" t="s">
        <v>208</v>
      </c>
      <c r="H11" s="23" t="s">
        <v>209</v>
      </c>
      <c r="I11" s="23" t="s">
        <v>210</v>
      </c>
      <c r="J11" s="23" t="s">
        <v>211</v>
      </c>
      <c r="K11" s="23" t="s">
        <v>212</v>
      </c>
      <c r="L11" s="23" t="s">
        <v>213</v>
      </c>
      <c r="M11" s="23" t="s">
        <v>214</v>
      </c>
      <c r="N11" s="23" t="s">
        <v>215</v>
      </c>
      <c r="O11" s="23" t="s">
        <v>216</v>
      </c>
      <c r="P11" s="24">
        <v>2021</v>
      </c>
      <c r="Q11" s="23" t="s">
        <v>205</v>
      </c>
      <c r="R11" s="23" t="s">
        <v>206</v>
      </c>
      <c r="S11" s="23" t="s">
        <v>207</v>
      </c>
      <c r="T11" s="23" t="s">
        <v>208</v>
      </c>
      <c r="U11" s="23" t="s">
        <v>209</v>
      </c>
      <c r="V11" s="23" t="s">
        <v>210</v>
      </c>
      <c r="W11" s="23" t="s">
        <v>211</v>
      </c>
      <c r="X11" s="23" t="s">
        <v>212</v>
      </c>
      <c r="Y11" s="23" t="s">
        <v>213</v>
      </c>
      <c r="Z11" s="23" t="s">
        <v>214</v>
      </c>
      <c r="AA11" s="23" t="s">
        <v>215</v>
      </c>
      <c r="AB11" s="23" t="s">
        <v>216</v>
      </c>
      <c r="AC11" s="24">
        <v>2022</v>
      </c>
      <c r="AD11" s="23" t="s">
        <v>205</v>
      </c>
      <c r="AE11" s="23" t="s">
        <v>206</v>
      </c>
      <c r="AF11" s="23" t="s">
        <v>207</v>
      </c>
      <c r="AG11" s="23" t="s">
        <v>208</v>
      </c>
      <c r="AH11" s="23" t="s">
        <v>209</v>
      </c>
      <c r="AI11" s="23" t="s">
        <v>210</v>
      </c>
      <c r="AJ11" s="23" t="s">
        <v>211</v>
      </c>
      <c r="AK11" s="23" t="s">
        <v>212</v>
      </c>
      <c r="AL11" s="23" t="s">
        <v>213</v>
      </c>
      <c r="AM11" s="23" t="s">
        <v>214</v>
      </c>
      <c r="AN11" s="23" t="s">
        <v>215</v>
      </c>
      <c r="AO11" s="23" t="s">
        <v>216</v>
      </c>
      <c r="AP11" s="25">
        <v>2023</v>
      </c>
    </row>
    <row r="12" spans="1:42" hidden="1" x14ac:dyDescent="0.25">
      <c r="A12" s="26" t="s">
        <v>64</v>
      </c>
      <c r="B12" s="27" t="s">
        <v>217</v>
      </c>
      <c r="C12" s="28"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2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3">
        <v>0</v>
      </c>
    </row>
    <row r="13" spans="1:42" hidden="1" x14ac:dyDescent="0.25">
      <c r="A13" s="26" t="s">
        <v>64</v>
      </c>
      <c r="B13" s="34" t="s">
        <v>218</v>
      </c>
      <c r="C13" s="28"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/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2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3">
        <v>0</v>
      </c>
    </row>
    <row r="14" spans="1:42" hidden="1" x14ac:dyDescent="0.25">
      <c r="A14" s="26" t="s">
        <v>64</v>
      </c>
      <c r="B14" s="35" t="s">
        <v>219</v>
      </c>
      <c r="C14" s="28"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2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3">
        <v>0</v>
      </c>
    </row>
    <row r="15" spans="1:42" hidden="1" x14ac:dyDescent="0.25">
      <c r="A15" s="26" t="s">
        <v>64</v>
      </c>
      <c r="B15" s="36" t="s">
        <v>220</v>
      </c>
      <c r="C15" s="28"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2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3">
        <v>0</v>
      </c>
    </row>
    <row r="16" spans="1:42" hidden="1" x14ac:dyDescent="0.25">
      <c r="A16" s="26" t="s">
        <v>64</v>
      </c>
      <c r="B16" s="37" t="s">
        <v>221</v>
      </c>
      <c r="C16" s="28"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2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3">
        <v>0</v>
      </c>
    </row>
    <row r="17" spans="1:42" hidden="1" x14ac:dyDescent="0.25">
      <c r="A17" s="26" t="s">
        <v>64</v>
      </c>
      <c r="B17" s="35" t="s">
        <v>222</v>
      </c>
      <c r="C17" s="28">
        <v>4396618.68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31">
        <v>0</v>
      </c>
      <c r="R17" s="31">
        <v>0</v>
      </c>
      <c r="S17" s="31">
        <v>4396424.82</v>
      </c>
      <c r="T17" s="31">
        <v>193.86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2">
        <v>4396618.68</v>
      </c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38"/>
    </row>
    <row r="18" spans="1:42" hidden="1" x14ac:dyDescent="0.25">
      <c r="A18" s="26" t="s">
        <v>64</v>
      </c>
      <c r="B18" s="36" t="s">
        <v>223</v>
      </c>
      <c r="C18" s="28">
        <v>1607226.75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  <c r="Q18" s="31">
        <v>0</v>
      </c>
      <c r="R18" s="31">
        <v>0</v>
      </c>
      <c r="S18" s="31">
        <v>1607226.75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2">
        <v>1607226.75</v>
      </c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38"/>
    </row>
    <row r="19" spans="1:42" hidden="1" x14ac:dyDescent="0.25">
      <c r="A19" s="26" t="s">
        <v>64</v>
      </c>
      <c r="B19" s="39" t="s">
        <v>224</v>
      </c>
      <c r="C19" s="28">
        <v>1607226.75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31">
        <v>0</v>
      </c>
      <c r="R19" s="31">
        <v>0</v>
      </c>
      <c r="S19" s="31">
        <v>1607226.75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2">
        <v>1607226.75</v>
      </c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38"/>
    </row>
    <row r="20" spans="1:42" hidden="1" x14ac:dyDescent="0.25">
      <c r="A20" s="26" t="s">
        <v>64</v>
      </c>
      <c r="B20" s="37" t="s">
        <v>225</v>
      </c>
      <c r="C20" s="28">
        <v>1607226.75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31">
        <v>0</v>
      </c>
      <c r="R20" s="31">
        <v>0</v>
      </c>
      <c r="S20" s="31">
        <v>1607226.75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2">
        <v>1607226.75</v>
      </c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38"/>
    </row>
    <row r="21" spans="1:42" hidden="1" x14ac:dyDescent="0.25">
      <c r="A21" s="26" t="s">
        <v>64</v>
      </c>
      <c r="B21" s="36" t="s">
        <v>226</v>
      </c>
      <c r="C21" s="28">
        <v>2789391.93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  <c r="Q21" s="31">
        <v>0</v>
      </c>
      <c r="R21" s="31">
        <v>0</v>
      </c>
      <c r="S21" s="31">
        <v>2789198.07</v>
      </c>
      <c r="T21" s="31">
        <v>193.86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2">
        <v>2789391.93</v>
      </c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8"/>
    </row>
    <row r="22" spans="1:42" hidden="1" x14ac:dyDescent="0.25">
      <c r="A22" s="26" t="s">
        <v>64</v>
      </c>
      <c r="B22" s="39" t="s">
        <v>227</v>
      </c>
      <c r="C22" s="28">
        <v>4386.3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0"/>
      <c r="Q22" s="31">
        <v>0</v>
      </c>
      <c r="R22" s="31">
        <v>0</v>
      </c>
      <c r="S22" s="31">
        <v>4192.4399999999996</v>
      </c>
      <c r="T22" s="31">
        <v>193.86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2">
        <v>4386.3</v>
      </c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8"/>
    </row>
    <row r="23" spans="1:42" hidden="1" x14ac:dyDescent="0.25">
      <c r="A23" s="26" t="s">
        <v>64</v>
      </c>
      <c r="B23" s="40" t="s">
        <v>228</v>
      </c>
      <c r="C23" s="28">
        <v>193.86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0"/>
      <c r="Q23" s="31">
        <v>0</v>
      </c>
      <c r="R23" s="31">
        <v>0</v>
      </c>
      <c r="S23" s="31">
        <v>0</v>
      </c>
      <c r="T23" s="31">
        <v>193.86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2">
        <v>193.86</v>
      </c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8"/>
    </row>
    <row r="24" spans="1:42" hidden="1" x14ac:dyDescent="0.25">
      <c r="A24" s="26" t="s">
        <v>64</v>
      </c>
      <c r="B24" s="41" t="s">
        <v>229</v>
      </c>
      <c r="C24" s="28">
        <v>193.86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/>
      <c r="Q24" s="31">
        <v>0</v>
      </c>
      <c r="R24" s="31">
        <v>0</v>
      </c>
      <c r="S24" s="31">
        <v>0</v>
      </c>
      <c r="T24" s="31">
        <v>193.86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2">
        <v>193.86</v>
      </c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8"/>
    </row>
    <row r="25" spans="1:42" hidden="1" x14ac:dyDescent="0.25">
      <c r="A25" s="26" t="s">
        <v>64</v>
      </c>
      <c r="B25" s="37" t="s">
        <v>230</v>
      </c>
      <c r="C25" s="28">
        <v>193.86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  <c r="Q25" s="31">
        <v>0</v>
      </c>
      <c r="R25" s="31">
        <v>0</v>
      </c>
      <c r="S25" s="31">
        <v>0</v>
      </c>
      <c r="T25" s="31">
        <v>193.86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2">
        <v>193.86</v>
      </c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8"/>
    </row>
    <row r="26" spans="1:42" hidden="1" x14ac:dyDescent="0.25">
      <c r="A26" s="26" t="s">
        <v>64</v>
      </c>
      <c r="B26" s="40" t="s">
        <v>231</v>
      </c>
      <c r="C26" s="28">
        <v>4192.4399999999996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1">
        <v>0</v>
      </c>
      <c r="R26" s="31">
        <v>0</v>
      </c>
      <c r="S26" s="31">
        <v>4192.4399999999996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2">
        <v>4192.4399999999996</v>
      </c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8"/>
    </row>
    <row r="27" spans="1:42" hidden="1" x14ac:dyDescent="0.25">
      <c r="A27" s="26" t="s">
        <v>64</v>
      </c>
      <c r="B27" s="37" t="s">
        <v>232</v>
      </c>
      <c r="C27" s="28">
        <v>4192.4399999999996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  <c r="Q27" s="31">
        <v>0</v>
      </c>
      <c r="R27" s="31">
        <v>0</v>
      </c>
      <c r="S27" s="31">
        <v>4192.4399999999996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2">
        <v>4192.4399999999996</v>
      </c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38"/>
    </row>
    <row r="28" spans="1:42" hidden="1" x14ac:dyDescent="0.25">
      <c r="A28" s="26" t="s">
        <v>64</v>
      </c>
      <c r="B28" s="39" t="s">
        <v>233</v>
      </c>
      <c r="C28" s="28">
        <v>2785005.63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/>
      <c r="Q28" s="31">
        <v>0</v>
      </c>
      <c r="R28" s="31">
        <v>0</v>
      </c>
      <c r="S28" s="31">
        <v>2785005.63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2">
        <v>2785005.63</v>
      </c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38"/>
    </row>
    <row r="29" spans="1:42" hidden="1" x14ac:dyDescent="0.25">
      <c r="A29" s="26" t="s">
        <v>64</v>
      </c>
      <c r="B29" s="40" t="s">
        <v>234</v>
      </c>
      <c r="C29" s="28">
        <v>2600166.7000000002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/>
      <c r="Q29" s="31">
        <v>0</v>
      </c>
      <c r="R29" s="31">
        <v>0</v>
      </c>
      <c r="S29" s="31">
        <v>2600166.7000000002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2">
        <v>2600166.7000000002</v>
      </c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8"/>
    </row>
    <row r="30" spans="1:42" hidden="1" x14ac:dyDescent="0.25">
      <c r="A30" s="26" t="s">
        <v>64</v>
      </c>
      <c r="B30" s="37" t="s">
        <v>235</v>
      </c>
      <c r="C30" s="28">
        <v>2367277.37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0"/>
      <c r="Q30" s="31">
        <v>0</v>
      </c>
      <c r="R30" s="31">
        <v>0</v>
      </c>
      <c r="S30" s="31">
        <v>2367277.37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2">
        <v>2367277.37</v>
      </c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8"/>
    </row>
    <row r="31" spans="1:42" hidden="1" x14ac:dyDescent="0.25">
      <c r="A31" s="26" t="s">
        <v>64</v>
      </c>
      <c r="B31" s="37" t="s">
        <v>236</v>
      </c>
      <c r="C31" s="28">
        <v>232889.33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  <c r="Q31" s="31">
        <v>0</v>
      </c>
      <c r="R31" s="31">
        <v>0</v>
      </c>
      <c r="S31" s="31">
        <v>232889.33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2">
        <v>232889.33</v>
      </c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38"/>
    </row>
    <row r="32" spans="1:42" hidden="1" x14ac:dyDescent="0.25">
      <c r="A32" s="26" t="s">
        <v>64</v>
      </c>
      <c r="B32" s="40" t="s">
        <v>237</v>
      </c>
      <c r="C32" s="28">
        <v>184838.93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/>
      <c r="Q32" s="31">
        <v>0</v>
      </c>
      <c r="R32" s="31">
        <v>0</v>
      </c>
      <c r="S32" s="31">
        <v>184838.93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2">
        <v>184838.93</v>
      </c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8"/>
    </row>
    <row r="33" spans="1:42" hidden="1" x14ac:dyDescent="0.25">
      <c r="A33" s="26" t="s">
        <v>64</v>
      </c>
      <c r="B33" s="37" t="s">
        <v>238</v>
      </c>
      <c r="C33" s="28">
        <v>182571.16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31">
        <v>0</v>
      </c>
      <c r="R33" s="31">
        <v>0</v>
      </c>
      <c r="S33" s="31">
        <v>182571.16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2">
        <v>182571.16</v>
      </c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38"/>
    </row>
    <row r="34" spans="1:42" hidden="1" x14ac:dyDescent="0.25">
      <c r="A34" s="26" t="s">
        <v>64</v>
      </c>
      <c r="B34" s="37" t="s">
        <v>239</v>
      </c>
      <c r="C34" s="28">
        <v>2267.77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31">
        <v>0</v>
      </c>
      <c r="R34" s="31">
        <v>0</v>
      </c>
      <c r="S34" s="31">
        <v>2267.77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2">
        <v>2267.77</v>
      </c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38"/>
    </row>
    <row r="35" spans="1:42" hidden="1" x14ac:dyDescent="0.25">
      <c r="A35" s="26" t="s">
        <v>64</v>
      </c>
      <c r="B35" s="35" t="s">
        <v>240</v>
      </c>
      <c r="C35" s="28">
        <v>-4396618.68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31">
        <v>0</v>
      </c>
      <c r="R35" s="31">
        <v>0</v>
      </c>
      <c r="S35" s="31">
        <v>-4396424.82</v>
      </c>
      <c r="T35" s="31">
        <v>-193.86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2">
        <v>-4396618.68</v>
      </c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38"/>
    </row>
    <row r="36" spans="1:42" hidden="1" x14ac:dyDescent="0.25">
      <c r="A36" s="26" t="s">
        <v>64</v>
      </c>
      <c r="B36" s="36" t="s">
        <v>241</v>
      </c>
      <c r="C36" s="28">
        <v>-4396618.68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0"/>
      <c r="Q36" s="31">
        <v>0</v>
      </c>
      <c r="R36" s="31">
        <v>0</v>
      </c>
      <c r="S36" s="31">
        <v>-4396424.82</v>
      </c>
      <c r="T36" s="31">
        <v>-193.86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2">
        <v>-4396618.68</v>
      </c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38"/>
    </row>
    <row r="37" spans="1:42" hidden="1" x14ac:dyDescent="0.25">
      <c r="A37" s="26" t="s">
        <v>64</v>
      </c>
      <c r="B37" s="37" t="s">
        <v>242</v>
      </c>
      <c r="C37" s="28">
        <v>-4396618.68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1">
        <v>0</v>
      </c>
      <c r="R37" s="31">
        <v>0</v>
      </c>
      <c r="S37" s="31">
        <v>-4396424.82</v>
      </c>
      <c r="T37" s="31">
        <v>-193.86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2">
        <v>-4396618.68</v>
      </c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8"/>
    </row>
    <row r="38" spans="1:42" hidden="1" x14ac:dyDescent="0.25">
      <c r="A38" s="56" t="s">
        <v>243</v>
      </c>
      <c r="B38" s="57"/>
      <c r="C38" s="28">
        <v>-2.3283064365386999E-10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2">
        <v>0</v>
      </c>
      <c r="R38" s="32">
        <v>0</v>
      </c>
      <c r="S38" s="32">
        <v>-2.3283064365386999E-10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-2.3283064365386999E-10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3">
        <v>0</v>
      </c>
    </row>
    <row r="39" spans="1:42" hidden="1" x14ac:dyDescent="0.25">
      <c r="A39" s="26" t="s">
        <v>65</v>
      </c>
      <c r="B39" s="27" t="s">
        <v>217</v>
      </c>
      <c r="C39" s="28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2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2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3">
        <v>0</v>
      </c>
    </row>
    <row r="40" spans="1:42" hidden="1" x14ac:dyDescent="0.25">
      <c r="A40" s="26" t="s">
        <v>65</v>
      </c>
      <c r="B40" s="34" t="s">
        <v>218</v>
      </c>
      <c r="C40" s="28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2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2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3">
        <v>0</v>
      </c>
    </row>
    <row r="41" spans="1:42" hidden="1" x14ac:dyDescent="0.25">
      <c r="A41" s="26" t="s">
        <v>65</v>
      </c>
      <c r="B41" s="35" t="s">
        <v>219</v>
      </c>
      <c r="C41" s="28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2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2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3">
        <v>0</v>
      </c>
    </row>
    <row r="42" spans="1:42" hidden="1" x14ac:dyDescent="0.25">
      <c r="A42" s="26" t="s">
        <v>65</v>
      </c>
      <c r="B42" s="36" t="s">
        <v>220</v>
      </c>
      <c r="C42" s="28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2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2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3">
        <v>0</v>
      </c>
    </row>
    <row r="43" spans="1:42" hidden="1" x14ac:dyDescent="0.25">
      <c r="A43" s="26" t="s">
        <v>65</v>
      </c>
      <c r="B43" s="37" t="s">
        <v>221</v>
      </c>
      <c r="C43" s="28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2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2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3">
        <v>0</v>
      </c>
    </row>
    <row r="44" spans="1:42" hidden="1" x14ac:dyDescent="0.25">
      <c r="A44" s="26" t="s">
        <v>65</v>
      </c>
      <c r="B44" s="35" t="s">
        <v>222</v>
      </c>
      <c r="C44" s="28">
        <v>2287007.87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1054038.43</v>
      </c>
      <c r="L44" s="31">
        <v>242081.05</v>
      </c>
      <c r="M44" s="31">
        <v>0</v>
      </c>
      <c r="N44" s="31">
        <v>116487.93</v>
      </c>
      <c r="O44" s="31">
        <v>0</v>
      </c>
      <c r="P44" s="32">
        <v>1412607.41</v>
      </c>
      <c r="Q44" s="31">
        <v>0</v>
      </c>
      <c r="R44" s="31">
        <v>0</v>
      </c>
      <c r="S44" s="31">
        <v>34129.440000000002</v>
      </c>
      <c r="T44" s="31">
        <v>840271.02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2">
        <v>874400.46</v>
      </c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38"/>
    </row>
    <row r="45" spans="1:42" hidden="1" x14ac:dyDescent="0.25">
      <c r="A45" s="26" t="s">
        <v>65</v>
      </c>
      <c r="B45" s="36" t="s">
        <v>223</v>
      </c>
      <c r="C45" s="28">
        <v>834636.24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463926.95</v>
      </c>
      <c r="L45" s="31">
        <v>10355.299999999999</v>
      </c>
      <c r="M45" s="31">
        <v>0</v>
      </c>
      <c r="N45" s="31">
        <v>42625.79</v>
      </c>
      <c r="O45" s="31">
        <v>0</v>
      </c>
      <c r="P45" s="32">
        <v>516908.04</v>
      </c>
      <c r="Q45" s="31">
        <v>0</v>
      </c>
      <c r="R45" s="31">
        <v>0</v>
      </c>
      <c r="S45" s="31">
        <v>-516430.76</v>
      </c>
      <c r="T45" s="31">
        <v>834158.96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2">
        <v>317728.2</v>
      </c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38"/>
    </row>
    <row r="46" spans="1:42" hidden="1" x14ac:dyDescent="0.25">
      <c r="A46" s="26" t="s">
        <v>65</v>
      </c>
      <c r="B46" s="39" t="s">
        <v>224</v>
      </c>
      <c r="C46" s="28">
        <v>834636.24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463926.95</v>
      </c>
      <c r="L46" s="31">
        <v>10355.299999999999</v>
      </c>
      <c r="M46" s="31">
        <v>0</v>
      </c>
      <c r="N46" s="31">
        <v>42625.79</v>
      </c>
      <c r="O46" s="31">
        <v>0</v>
      </c>
      <c r="P46" s="32">
        <v>516908.04</v>
      </c>
      <c r="Q46" s="31">
        <v>0</v>
      </c>
      <c r="R46" s="31">
        <v>0</v>
      </c>
      <c r="S46" s="31">
        <v>-516430.76</v>
      </c>
      <c r="T46" s="31">
        <v>834158.96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2">
        <v>317728.2</v>
      </c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38"/>
    </row>
    <row r="47" spans="1:42" hidden="1" x14ac:dyDescent="0.25">
      <c r="A47" s="26" t="s">
        <v>65</v>
      </c>
      <c r="B47" s="37" t="s">
        <v>225</v>
      </c>
      <c r="C47" s="28">
        <v>834636.24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463926.95</v>
      </c>
      <c r="L47" s="31">
        <v>10355.299999999999</v>
      </c>
      <c r="M47" s="31">
        <v>0</v>
      </c>
      <c r="N47" s="31">
        <v>42625.79</v>
      </c>
      <c r="O47" s="31">
        <v>0</v>
      </c>
      <c r="P47" s="32">
        <v>516908.04</v>
      </c>
      <c r="Q47" s="31">
        <v>0</v>
      </c>
      <c r="R47" s="31">
        <v>0</v>
      </c>
      <c r="S47" s="31">
        <v>-516430.76</v>
      </c>
      <c r="T47" s="31">
        <v>834158.96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2">
        <v>317728.2</v>
      </c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38"/>
    </row>
    <row r="48" spans="1:42" hidden="1" x14ac:dyDescent="0.25">
      <c r="A48" s="26" t="s">
        <v>65</v>
      </c>
      <c r="B48" s="36" t="s">
        <v>226</v>
      </c>
      <c r="C48" s="28">
        <v>1452371.63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590111.48</v>
      </c>
      <c r="L48" s="31">
        <v>231725.75</v>
      </c>
      <c r="M48" s="31">
        <v>0</v>
      </c>
      <c r="N48" s="31">
        <v>73862.14</v>
      </c>
      <c r="O48" s="31">
        <v>0</v>
      </c>
      <c r="P48" s="32">
        <v>895699.37</v>
      </c>
      <c r="Q48" s="31">
        <v>0</v>
      </c>
      <c r="R48" s="31">
        <v>0</v>
      </c>
      <c r="S48" s="31">
        <v>550560.19999999995</v>
      </c>
      <c r="T48" s="31">
        <v>6112.06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2">
        <v>556672.26</v>
      </c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38"/>
    </row>
    <row r="49" spans="1:42" hidden="1" x14ac:dyDescent="0.25">
      <c r="A49" s="26" t="s">
        <v>65</v>
      </c>
      <c r="B49" s="39" t="s">
        <v>227</v>
      </c>
      <c r="C49" s="28">
        <v>6112.06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1">
        <v>0</v>
      </c>
      <c r="R49" s="31">
        <v>0</v>
      </c>
      <c r="S49" s="31">
        <v>0</v>
      </c>
      <c r="T49" s="31">
        <v>6112.06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2">
        <v>6112.06</v>
      </c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38"/>
    </row>
    <row r="50" spans="1:42" hidden="1" x14ac:dyDescent="0.25">
      <c r="A50" s="26" t="s">
        <v>65</v>
      </c>
      <c r="B50" s="40" t="s">
        <v>231</v>
      </c>
      <c r="C50" s="28">
        <v>6112.06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31">
        <v>0</v>
      </c>
      <c r="R50" s="31">
        <v>0</v>
      </c>
      <c r="S50" s="31">
        <v>0</v>
      </c>
      <c r="T50" s="31">
        <v>6112.06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2">
        <v>6112.06</v>
      </c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38"/>
    </row>
    <row r="51" spans="1:42" hidden="1" x14ac:dyDescent="0.25">
      <c r="A51" s="26" t="s">
        <v>65</v>
      </c>
      <c r="B51" s="37" t="s">
        <v>232</v>
      </c>
      <c r="C51" s="28">
        <v>6112.06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31">
        <v>0</v>
      </c>
      <c r="R51" s="31">
        <v>0</v>
      </c>
      <c r="S51" s="31">
        <v>0</v>
      </c>
      <c r="T51" s="31">
        <v>6112.06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2">
        <v>6112.06</v>
      </c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38"/>
    </row>
    <row r="52" spans="1:42" hidden="1" x14ac:dyDescent="0.25">
      <c r="A52" s="26" t="s">
        <v>65</v>
      </c>
      <c r="B52" s="39" t="s">
        <v>233</v>
      </c>
      <c r="C52" s="28">
        <v>1446259.57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590111.48</v>
      </c>
      <c r="L52" s="31">
        <v>231725.75</v>
      </c>
      <c r="M52" s="31">
        <v>0</v>
      </c>
      <c r="N52" s="31">
        <v>73862.14</v>
      </c>
      <c r="O52" s="31">
        <v>0</v>
      </c>
      <c r="P52" s="32">
        <v>895699.37</v>
      </c>
      <c r="Q52" s="31">
        <v>0</v>
      </c>
      <c r="R52" s="31">
        <v>0</v>
      </c>
      <c r="S52" s="31">
        <v>550560.19999999995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2">
        <v>550560.19999999995</v>
      </c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38"/>
    </row>
    <row r="53" spans="1:42" hidden="1" x14ac:dyDescent="0.25">
      <c r="A53" s="26" t="s">
        <v>65</v>
      </c>
      <c r="B53" s="40" t="s">
        <v>234</v>
      </c>
      <c r="C53" s="28">
        <v>1156758.28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446925.74</v>
      </c>
      <c r="L53" s="31">
        <v>94168.86</v>
      </c>
      <c r="M53" s="31">
        <v>0</v>
      </c>
      <c r="N53" s="31">
        <v>94435.1</v>
      </c>
      <c r="O53" s="31">
        <v>0</v>
      </c>
      <c r="P53" s="32">
        <v>635529.69999999995</v>
      </c>
      <c r="Q53" s="31">
        <v>0</v>
      </c>
      <c r="R53" s="31">
        <v>0</v>
      </c>
      <c r="S53" s="31">
        <v>521228.58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2">
        <v>521228.58</v>
      </c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8"/>
    </row>
    <row r="54" spans="1:42" hidden="1" x14ac:dyDescent="0.25">
      <c r="A54" s="26" t="s">
        <v>65</v>
      </c>
      <c r="B54" s="37" t="s">
        <v>235</v>
      </c>
      <c r="C54" s="28">
        <v>856471.49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333617.88</v>
      </c>
      <c r="L54" s="31">
        <v>172688.11</v>
      </c>
      <c r="M54" s="31">
        <v>0</v>
      </c>
      <c r="N54" s="31">
        <v>-18414.849999999999</v>
      </c>
      <c r="O54" s="31">
        <v>0</v>
      </c>
      <c r="P54" s="32">
        <v>487891.14</v>
      </c>
      <c r="Q54" s="31">
        <v>0</v>
      </c>
      <c r="R54" s="31">
        <v>0</v>
      </c>
      <c r="S54" s="31">
        <v>368580.35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2">
        <v>368580.35</v>
      </c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38"/>
    </row>
    <row r="55" spans="1:42" hidden="1" x14ac:dyDescent="0.25">
      <c r="A55" s="26" t="s">
        <v>65</v>
      </c>
      <c r="B55" s="37" t="s">
        <v>236</v>
      </c>
      <c r="C55" s="28">
        <v>300286.78999999998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113307.86</v>
      </c>
      <c r="L55" s="31">
        <v>-78519.25</v>
      </c>
      <c r="M55" s="31">
        <v>0</v>
      </c>
      <c r="N55" s="31">
        <v>112849.95</v>
      </c>
      <c r="O55" s="31">
        <v>0</v>
      </c>
      <c r="P55" s="32">
        <v>147638.56</v>
      </c>
      <c r="Q55" s="31">
        <v>0</v>
      </c>
      <c r="R55" s="31">
        <v>0</v>
      </c>
      <c r="S55" s="31">
        <v>152648.23000000001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2">
        <v>152648.23000000001</v>
      </c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8"/>
    </row>
    <row r="56" spans="1:42" hidden="1" x14ac:dyDescent="0.25">
      <c r="A56" s="26" t="s">
        <v>65</v>
      </c>
      <c r="B56" s="40" t="s">
        <v>237</v>
      </c>
      <c r="C56" s="28">
        <v>289501.28999999998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143185.74</v>
      </c>
      <c r="L56" s="31">
        <v>137556.89000000001</v>
      </c>
      <c r="M56" s="31">
        <v>0</v>
      </c>
      <c r="N56" s="31">
        <v>-20572.96</v>
      </c>
      <c r="O56" s="31">
        <v>0</v>
      </c>
      <c r="P56" s="32">
        <v>260169.67</v>
      </c>
      <c r="Q56" s="31">
        <v>0</v>
      </c>
      <c r="R56" s="31">
        <v>0</v>
      </c>
      <c r="S56" s="31">
        <v>29331.62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2">
        <v>29331.62</v>
      </c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38"/>
    </row>
    <row r="57" spans="1:42" hidden="1" x14ac:dyDescent="0.25">
      <c r="A57" s="26" t="s">
        <v>65</v>
      </c>
      <c r="B57" s="37" t="s">
        <v>238</v>
      </c>
      <c r="C57" s="28">
        <v>259074.78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129917.68</v>
      </c>
      <c r="L57" s="31">
        <v>128401.93</v>
      </c>
      <c r="M57" s="31">
        <v>0</v>
      </c>
      <c r="N57" s="31">
        <v>-21581.06</v>
      </c>
      <c r="O57" s="31">
        <v>0</v>
      </c>
      <c r="P57" s="32">
        <v>236738.55</v>
      </c>
      <c r="Q57" s="31">
        <v>0</v>
      </c>
      <c r="R57" s="31">
        <v>0</v>
      </c>
      <c r="S57" s="31">
        <v>22336.23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2">
        <v>22336.23</v>
      </c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38"/>
    </row>
    <row r="58" spans="1:42" hidden="1" x14ac:dyDescent="0.25">
      <c r="A58" s="26" t="s">
        <v>65</v>
      </c>
      <c r="B58" s="37" t="s">
        <v>239</v>
      </c>
      <c r="C58" s="28">
        <v>30426.51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13268.06</v>
      </c>
      <c r="L58" s="31">
        <v>9154.9599999999991</v>
      </c>
      <c r="M58" s="31">
        <v>0</v>
      </c>
      <c r="N58" s="31">
        <v>1008.1</v>
      </c>
      <c r="O58" s="31">
        <v>0</v>
      </c>
      <c r="P58" s="32">
        <v>23431.119999999999</v>
      </c>
      <c r="Q58" s="31">
        <v>0</v>
      </c>
      <c r="R58" s="31">
        <v>0</v>
      </c>
      <c r="S58" s="31">
        <v>6995.39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2">
        <v>6995.39</v>
      </c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38"/>
    </row>
    <row r="59" spans="1:42" hidden="1" x14ac:dyDescent="0.25">
      <c r="A59" s="26" t="s">
        <v>65</v>
      </c>
      <c r="B59" s="35" t="s">
        <v>240</v>
      </c>
      <c r="C59" s="28">
        <v>-2287007.87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-1054038.43</v>
      </c>
      <c r="L59" s="31">
        <v>-242081.05</v>
      </c>
      <c r="M59" s="31">
        <v>0</v>
      </c>
      <c r="N59" s="31">
        <v>-116487.93</v>
      </c>
      <c r="O59" s="31">
        <v>0</v>
      </c>
      <c r="P59" s="32">
        <v>-1412607.41</v>
      </c>
      <c r="Q59" s="31">
        <v>0</v>
      </c>
      <c r="R59" s="31">
        <v>0</v>
      </c>
      <c r="S59" s="31">
        <v>-34129.440000000002</v>
      </c>
      <c r="T59" s="31">
        <v>-840271.02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2">
        <v>-874400.46</v>
      </c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38"/>
    </row>
    <row r="60" spans="1:42" hidden="1" x14ac:dyDescent="0.25">
      <c r="A60" s="26" t="s">
        <v>65</v>
      </c>
      <c r="B60" s="36" t="s">
        <v>241</v>
      </c>
      <c r="C60" s="28">
        <v>-2287007.87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-1054038.43</v>
      </c>
      <c r="L60" s="31">
        <v>-242081.05</v>
      </c>
      <c r="M60" s="31">
        <v>0</v>
      </c>
      <c r="N60" s="31">
        <v>-116487.93</v>
      </c>
      <c r="O60" s="31">
        <v>0</v>
      </c>
      <c r="P60" s="32">
        <v>-1412607.41</v>
      </c>
      <c r="Q60" s="31">
        <v>0</v>
      </c>
      <c r="R60" s="31">
        <v>0</v>
      </c>
      <c r="S60" s="31">
        <v>-34129.440000000002</v>
      </c>
      <c r="T60" s="31">
        <v>-840271.02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2">
        <v>-874400.46</v>
      </c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38"/>
    </row>
    <row r="61" spans="1:42" hidden="1" x14ac:dyDescent="0.25">
      <c r="A61" s="26" t="s">
        <v>65</v>
      </c>
      <c r="B61" s="37" t="s">
        <v>242</v>
      </c>
      <c r="C61" s="28">
        <v>-6104428.3499999996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-1289027.71</v>
      </c>
      <c r="L61" s="31">
        <v>-1102430.1399999999</v>
      </c>
      <c r="M61" s="31">
        <v>0</v>
      </c>
      <c r="N61" s="31">
        <v>-1427266.93</v>
      </c>
      <c r="O61" s="31">
        <v>0</v>
      </c>
      <c r="P61" s="32">
        <v>-3818724.78</v>
      </c>
      <c r="Q61" s="31">
        <v>0</v>
      </c>
      <c r="R61" s="31">
        <v>0</v>
      </c>
      <c r="S61" s="31">
        <v>-1445432.55</v>
      </c>
      <c r="T61" s="31">
        <v>-840271.02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2">
        <v>-2285703.5699999998</v>
      </c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8"/>
    </row>
    <row r="62" spans="1:42" hidden="1" x14ac:dyDescent="0.25">
      <c r="A62" s="26" t="s">
        <v>65</v>
      </c>
      <c r="B62" s="37" t="s">
        <v>244</v>
      </c>
      <c r="C62" s="28">
        <v>3817420.48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234989.28</v>
      </c>
      <c r="L62" s="31">
        <v>860349.09</v>
      </c>
      <c r="M62" s="31">
        <v>0</v>
      </c>
      <c r="N62" s="31">
        <v>1310779</v>
      </c>
      <c r="O62" s="31">
        <v>0</v>
      </c>
      <c r="P62" s="32">
        <v>2406117.37</v>
      </c>
      <c r="Q62" s="31">
        <v>0</v>
      </c>
      <c r="R62" s="31">
        <v>0</v>
      </c>
      <c r="S62" s="31">
        <v>1411303.11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2">
        <v>1411303.11</v>
      </c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8"/>
    </row>
    <row r="63" spans="1:42" hidden="1" x14ac:dyDescent="0.25">
      <c r="A63" s="56" t="s">
        <v>245</v>
      </c>
      <c r="B63" s="57"/>
      <c r="C63" s="28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1.4551915228366901E-10</v>
      </c>
      <c r="L63" s="32">
        <v>1.16415321826935E-10</v>
      </c>
      <c r="M63" s="32">
        <v>0</v>
      </c>
      <c r="N63" s="32">
        <v>0</v>
      </c>
      <c r="O63" s="32">
        <v>0</v>
      </c>
      <c r="P63" s="32">
        <v>3.4924596548080398E-10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3">
        <v>0</v>
      </c>
    </row>
    <row r="64" spans="1:42" hidden="1" x14ac:dyDescent="0.25">
      <c r="A64" s="26" t="s">
        <v>66</v>
      </c>
      <c r="B64" s="27" t="s">
        <v>217</v>
      </c>
      <c r="C64" s="28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2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2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0</v>
      </c>
      <c r="AK64" s="31">
        <v>0</v>
      </c>
      <c r="AL64" s="31">
        <v>0</v>
      </c>
      <c r="AM64" s="31">
        <v>0</v>
      </c>
      <c r="AN64" s="31">
        <v>0</v>
      </c>
      <c r="AO64" s="31">
        <v>0</v>
      </c>
      <c r="AP64" s="33">
        <v>0</v>
      </c>
    </row>
    <row r="65" spans="1:42" hidden="1" x14ac:dyDescent="0.25">
      <c r="A65" s="26" t="s">
        <v>66</v>
      </c>
      <c r="B65" s="34" t="s">
        <v>218</v>
      </c>
      <c r="C65" s="28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2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2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0</v>
      </c>
      <c r="AN65" s="31">
        <v>0</v>
      </c>
      <c r="AO65" s="31">
        <v>0</v>
      </c>
      <c r="AP65" s="33">
        <v>0</v>
      </c>
    </row>
    <row r="66" spans="1:42" hidden="1" x14ac:dyDescent="0.25">
      <c r="A66" s="26" t="s">
        <v>66</v>
      </c>
      <c r="B66" s="35" t="s">
        <v>219</v>
      </c>
      <c r="C66" s="28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2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2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3">
        <v>0</v>
      </c>
    </row>
    <row r="67" spans="1:42" hidden="1" x14ac:dyDescent="0.25">
      <c r="A67" s="26" t="s">
        <v>66</v>
      </c>
      <c r="B67" s="36" t="s">
        <v>220</v>
      </c>
      <c r="C67" s="28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2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2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1">
        <v>0</v>
      </c>
      <c r="AO67" s="31">
        <v>0</v>
      </c>
      <c r="AP67" s="33">
        <v>0</v>
      </c>
    </row>
    <row r="68" spans="1:42" hidden="1" x14ac:dyDescent="0.25">
      <c r="A68" s="26" t="s">
        <v>66</v>
      </c>
      <c r="B68" s="37" t="s">
        <v>221</v>
      </c>
      <c r="C68" s="28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2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2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1">
        <v>0</v>
      </c>
      <c r="AO68" s="31">
        <v>0</v>
      </c>
      <c r="AP68" s="33">
        <v>0</v>
      </c>
    </row>
    <row r="69" spans="1:42" hidden="1" x14ac:dyDescent="0.25">
      <c r="A69" s="26" t="s">
        <v>66</v>
      </c>
      <c r="B69" s="35" t="s">
        <v>222</v>
      </c>
      <c r="C69" s="28">
        <v>214014.45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164612.9</v>
      </c>
      <c r="M69" s="31">
        <v>0</v>
      </c>
      <c r="N69" s="31">
        <v>-164612.9</v>
      </c>
      <c r="O69" s="31">
        <v>0</v>
      </c>
      <c r="P69" s="32">
        <v>0</v>
      </c>
      <c r="Q69" s="31">
        <v>0</v>
      </c>
      <c r="R69" s="31">
        <v>0</v>
      </c>
      <c r="S69" s="31">
        <v>0</v>
      </c>
      <c r="T69" s="31">
        <v>214014.45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2">
        <v>214014.45</v>
      </c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38"/>
    </row>
    <row r="70" spans="1:42" hidden="1" x14ac:dyDescent="0.25">
      <c r="A70" s="26" t="s">
        <v>66</v>
      </c>
      <c r="B70" s="36" t="s">
        <v>223</v>
      </c>
      <c r="C70" s="28">
        <v>23805.759999999998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31">
        <v>0</v>
      </c>
      <c r="R70" s="31">
        <v>0</v>
      </c>
      <c r="S70" s="31">
        <v>0</v>
      </c>
      <c r="T70" s="31">
        <v>23805.759999999998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2">
        <v>23805.759999999998</v>
      </c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38"/>
    </row>
    <row r="71" spans="1:42" hidden="1" x14ac:dyDescent="0.25">
      <c r="A71" s="26" t="s">
        <v>66</v>
      </c>
      <c r="B71" s="39" t="s">
        <v>224</v>
      </c>
      <c r="C71" s="28">
        <v>23805.759999999998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31">
        <v>0</v>
      </c>
      <c r="R71" s="31">
        <v>0</v>
      </c>
      <c r="S71" s="31">
        <v>0</v>
      </c>
      <c r="T71" s="31">
        <v>23805.759999999998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2">
        <v>23805.759999999998</v>
      </c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38"/>
    </row>
    <row r="72" spans="1:42" hidden="1" x14ac:dyDescent="0.25">
      <c r="A72" s="26" t="s">
        <v>66</v>
      </c>
      <c r="B72" s="37" t="s">
        <v>225</v>
      </c>
      <c r="C72" s="28">
        <v>23805.759999999998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30"/>
      <c r="Q72" s="31">
        <v>0</v>
      </c>
      <c r="R72" s="31">
        <v>0</v>
      </c>
      <c r="S72" s="31">
        <v>0</v>
      </c>
      <c r="T72" s="31">
        <v>23805.759999999998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2">
        <v>23805.759999999998</v>
      </c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38"/>
    </row>
    <row r="73" spans="1:42" hidden="1" x14ac:dyDescent="0.25">
      <c r="A73" s="26" t="s">
        <v>66</v>
      </c>
      <c r="B73" s="36" t="s">
        <v>226</v>
      </c>
      <c r="C73" s="28">
        <v>190208.69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164612.9</v>
      </c>
      <c r="M73" s="31">
        <v>0</v>
      </c>
      <c r="N73" s="31">
        <v>-164612.9</v>
      </c>
      <c r="O73" s="31">
        <v>0</v>
      </c>
      <c r="P73" s="32">
        <v>0</v>
      </c>
      <c r="Q73" s="31">
        <v>0</v>
      </c>
      <c r="R73" s="31">
        <v>0</v>
      </c>
      <c r="S73" s="31">
        <v>0</v>
      </c>
      <c r="T73" s="31">
        <v>190208.69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2">
        <v>190208.69</v>
      </c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38"/>
    </row>
    <row r="74" spans="1:42" hidden="1" x14ac:dyDescent="0.25">
      <c r="A74" s="26" t="s">
        <v>66</v>
      </c>
      <c r="B74" s="39" t="s">
        <v>227</v>
      </c>
      <c r="C74" s="28">
        <v>151719.18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164612.9</v>
      </c>
      <c r="M74" s="31">
        <v>0</v>
      </c>
      <c r="N74" s="31">
        <v>-164612.9</v>
      </c>
      <c r="O74" s="31">
        <v>0</v>
      </c>
      <c r="P74" s="32">
        <v>0</v>
      </c>
      <c r="Q74" s="31">
        <v>0</v>
      </c>
      <c r="R74" s="31">
        <v>0</v>
      </c>
      <c r="S74" s="31">
        <v>0</v>
      </c>
      <c r="T74" s="31">
        <v>151719.18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2">
        <v>151719.18</v>
      </c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38"/>
    </row>
    <row r="75" spans="1:42" hidden="1" x14ac:dyDescent="0.25">
      <c r="A75" s="26" t="s">
        <v>66</v>
      </c>
      <c r="B75" s="40" t="s">
        <v>246</v>
      </c>
      <c r="C75" s="28">
        <v>130836.41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130836.41</v>
      </c>
      <c r="M75" s="31">
        <v>0</v>
      </c>
      <c r="N75" s="31">
        <v>-130836.41</v>
      </c>
      <c r="O75" s="31">
        <v>0</v>
      </c>
      <c r="P75" s="32">
        <v>0</v>
      </c>
      <c r="Q75" s="31">
        <v>0</v>
      </c>
      <c r="R75" s="31">
        <v>0</v>
      </c>
      <c r="S75" s="31">
        <v>0</v>
      </c>
      <c r="T75" s="31">
        <v>130836.41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2">
        <v>130836.41</v>
      </c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38"/>
    </row>
    <row r="76" spans="1:42" hidden="1" x14ac:dyDescent="0.25">
      <c r="A76" s="26" t="s">
        <v>66</v>
      </c>
      <c r="B76" s="41" t="s">
        <v>247</v>
      </c>
      <c r="C76" s="28">
        <v>130836.41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130836.41</v>
      </c>
      <c r="M76" s="31">
        <v>0</v>
      </c>
      <c r="N76" s="31">
        <v>-130836.41</v>
      </c>
      <c r="O76" s="31">
        <v>0</v>
      </c>
      <c r="P76" s="32">
        <v>0</v>
      </c>
      <c r="Q76" s="31">
        <v>0</v>
      </c>
      <c r="R76" s="31">
        <v>0</v>
      </c>
      <c r="S76" s="31">
        <v>0</v>
      </c>
      <c r="T76" s="31">
        <v>130836.41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2">
        <v>130836.41</v>
      </c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38"/>
    </row>
    <row r="77" spans="1:42" hidden="1" x14ac:dyDescent="0.25">
      <c r="A77" s="26" t="s">
        <v>66</v>
      </c>
      <c r="B77" s="42" t="s">
        <v>248</v>
      </c>
      <c r="C77" s="28">
        <v>130836.41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130836.41</v>
      </c>
      <c r="M77" s="31">
        <v>0</v>
      </c>
      <c r="N77" s="31">
        <v>-130836.41</v>
      </c>
      <c r="O77" s="31">
        <v>0</v>
      </c>
      <c r="P77" s="32">
        <v>0</v>
      </c>
      <c r="Q77" s="31">
        <v>0</v>
      </c>
      <c r="R77" s="31">
        <v>0</v>
      </c>
      <c r="S77" s="31">
        <v>0</v>
      </c>
      <c r="T77" s="31">
        <v>130836.41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2">
        <v>130836.41</v>
      </c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38"/>
    </row>
    <row r="78" spans="1:42" hidden="1" x14ac:dyDescent="0.25">
      <c r="A78" s="26" t="s">
        <v>66</v>
      </c>
      <c r="B78" s="37" t="s">
        <v>249</v>
      </c>
      <c r="C78" s="28">
        <v>130836.41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130836.41</v>
      </c>
      <c r="M78" s="31">
        <v>0</v>
      </c>
      <c r="N78" s="31">
        <v>-130836.41</v>
      </c>
      <c r="O78" s="31">
        <v>0</v>
      </c>
      <c r="P78" s="32">
        <v>0</v>
      </c>
      <c r="Q78" s="31">
        <v>0</v>
      </c>
      <c r="R78" s="31">
        <v>0</v>
      </c>
      <c r="S78" s="31">
        <v>0</v>
      </c>
      <c r="T78" s="31">
        <v>130836.41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2">
        <v>130836.41</v>
      </c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38"/>
    </row>
    <row r="79" spans="1:42" hidden="1" x14ac:dyDescent="0.25">
      <c r="A79" s="26" t="s">
        <v>66</v>
      </c>
      <c r="B79" s="40" t="s">
        <v>231</v>
      </c>
      <c r="C79" s="28">
        <v>20882.77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33776.49</v>
      </c>
      <c r="M79" s="31">
        <v>0</v>
      </c>
      <c r="N79" s="31">
        <v>-33776.49</v>
      </c>
      <c r="O79" s="31">
        <v>0</v>
      </c>
      <c r="P79" s="32">
        <v>0</v>
      </c>
      <c r="Q79" s="31">
        <v>0</v>
      </c>
      <c r="R79" s="31">
        <v>0</v>
      </c>
      <c r="S79" s="31">
        <v>0</v>
      </c>
      <c r="T79" s="31">
        <v>20882.77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2">
        <v>20882.77</v>
      </c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38"/>
    </row>
    <row r="80" spans="1:42" hidden="1" x14ac:dyDescent="0.25">
      <c r="A80" s="26" t="s">
        <v>66</v>
      </c>
      <c r="B80" s="37" t="s">
        <v>250</v>
      </c>
      <c r="C80" s="28">
        <v>20882.77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27664.01</v>
      </c>
      <c r="M80" s="31">
        <v>0</v>
      </c>
      <c r="N80" s="31">
        <v>-27664.01</v>
      </c>
      <c r="O80" s="31">
        <v>0</v>
      </c>
      <c r="P80" s="32">
        <v>0</v>
      </c>
      <c r="Q80" s="31">
        <v>0</v>
      </c>
      <c r="R80" s="31">
        <v>0</v>
      </c>
      <c r="S80" s="31">
        <v>0</v>
      </c>
      <c r="T80" s="31">
        <v>20882.77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2">
        <v>20882.77</v>
      </c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38"/>
    </row>
    <row r="81" spans="1:42" hidden="1" x14ac:dyDescent="0.25">
      <c r="A81" s="26" t="s">
        <v>66</v>
      </c>
      <c r="B81" s="37" t="s">
        <v>251</v>
      </c>
      <c r="C81" s="28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6112.48</v>
      </c>
      <c r="M81" s="31">
        <v>0</v>
      </c>
      <c r="N81" s="31">
        <v>-6112.48</v>
      </c>
      <c r="O81" s="31">
        <v>0</v>
      </c>
      <c r="P81" s="32">
        <v>0</v>
      </c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30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38"/>
    </row>
    <row r="82" spans="1:42" hidden="1" x14ac:dyDescent="0.25">
      <c r="A82" s="26" t="s">
        <v>66</v>
      </c>
      <c r="B82" s="39" t="s">
        <v>233</v>
      </c>
      <c r="C82" s="28">
        <v>38489.51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30"/>
      <c r="Q82" s="31">
        <v>0</v>
      </c>
      <c r="R82" s="31">
        <v>0</v>
      </c>
      <c r="S82" s="31">
        <v>0</v>
      </c>
      <c r="T82" s="31">
        <v>38489.51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2">
        <v>38489.51</v>
      </c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38"/>
    </row>
    <row r="83" spans="1:42" hidden="1" x14ac:dyDescent="0.25">
      <c r="A83" s="26" t="s">
        <v>66</v>
      </c>
      <c r="B83" s="40" t="s">
        <v>234</v>
      </c>
      <c r="C83" s="28">
        <v>38489.51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30"/>
      <c r="Q83" s="31">
        <v>0</v>
      </c>
      <c r="R83" s="31">
        <v>0</v>
      </c>
      <c r="S83" s="31">
        <v>0</v>
      </c>
      <c r="T83" s="31">
        <v>38489.51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2">
        <v>38489.51</v>
      </c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38"/>
    </row>
    <row r="84" spans="1:42" hidden="1" x14ac:dyDescent="0.25">
      <c r="A84" s="26" t="s">
        <v>66</v>
      </c>
      <c r="B84" s="37" t="s">
        <v>235</v>
      </c>
      <c r="C84" s="28">
        <v>38489.51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30"/>
      <c r="Q84" s="31">
        <v>0</v>
      </c>
      <c r="R84" s="31">
        <v>0</v>
      </c>
      <c r="S84" s="31">
        <v>0</v>
      </c>
      <c r="T84" s="31">
        <v>38489.51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2">
        <v>38489.51</v>
      </c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38"/>
    </row>
    <row r="85" spans="1:42" hidden="1" x14ac:dyDescent="0.25">
      <c r="A85" s="26" t="s">
        <v>66</v>
      </c>
      <c r="B85" s="35" t="s">
        <v>240</v>
      </c>
      <c r="C85" s="28">
        <v>-214014.45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-164612.9</v>
      </c>
      <c r="M85" s="31">
        <v>0</v>
      </c>
      <c r="N85" s="31">
        <v>164612.9</v>
      </c>
      <c r="O85" s="31">
        <v>0</v>
      </c>
      <c r="P85" s="32">
        <v>0</v>
      </c>
      <c r="Q85" s="31">
        <v>0</v>
      </c>
      <c r="R85" s="31">
        <v>0</v>
      </c>
      <c r="S85" s="31">
        <v>0</v>
      </c>
      <c r="T85" s="31">
        <v>-214014.45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2">
        <v>-214014.45</v>
      </c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38"/>
    </row>
    <row r="86" spans="1:42" hidden="1" x14ac:dyDescent="0.25">
      <c r="A86" s="26" t="s">
        <v>66</v>
      </c>
      <c r="B86" s="36" t="s">
        <v>241</v>
      </c>
      <c r="C86" s="28">
        <v>-214014.45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-164612.9</v>
      </c>
      <c r="M86" s="31">
        <v>0</v>
      </c>
      <c r="N86" s="31">
        <v>164612.9</v>
      </c>
      <c r="O86" s="31">
        <v>0</v>
      </c>
      <c r="P86" s="32">
        <v>0</v>
      </c>
      <c r="Q86" s="31">
        <v>0</v>
      </c>
      <c r="R86" s="31">
        <v>0</v>
      </c>
      <c r="S86" s="31">
        <v>0</v>
      </c>
      <c r="T86" s="31">
        <v>-214014.45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2">
        <v>-214014.45</v>
      </c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38"/>
    </row>
    <row r="87" spans="1:42" hidden="1" x14ac:dyDescent="0.25">
      <c r="A87" s="26" t="s">
        <v>66</v>
      </c>
      <c r="B87" s="37" t="s">
        <v>242</v>
      </c>
      <c r="C87" s="28">
        <v>-378627.35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-164612.9</v>
      </c>
      <c r="M87" s="31">
        <v>0</v>
      </c>
      <c r="N87" s="31">
        <v>0</v>
      </c>
      <c r="O87" s="31">
        <v>0</v>
      </c>
      <c r="P87" s="32">
        <v>-164612.9</v>
      </c>
      <c r="Q87" s="31">
        <v>0</v>
      </c>
      <c r="R87" s="31">
        <v>0</v>
      </c>
      <c r="S87" s="31">
        <v>0</v>
      </c>
      <c r="T87" s="31">
        <v>-214014.45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2">
        <v>-214014.45</v>
      </c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38"/>
    </row>
    <row r="88" spans="1:42" hidden="1" x14ac:dyDescent="0.25">
      <c r="A88" s="26" t="s">
        <v>66</v>
      </c>
      <c r="B88" s="37" t="s">
        <v>244</v>
      </c>
      <c r="C88" s="28">
        <v>164612.9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164612.9</v>
      </c>
      <c r="O88" s="31">
        <v>0</v>
      </c>
      <c r="P88" s="32">
        <v>164612.9</v>
      </c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30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38"/>
    </row>
    <row r="89" spans="1:42" hidden="1" x14ac:dyDescent="0.25">
      <c r="A89" s="56" t="s">
        <v>252</v>
      </c>
      <c r="B89" s="57"/>
      <c r="C89" s="28">
        <v>-2.5465851649642E-11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1.1823431123048099E-11</v>
      </c>
      <c r="M89" s="32">
        <v>0</v>
      </c>
      <c r="N89" s="32">
        <v>-2.91038304567337E-11</v>
      </c>
      <c r="O89" s="32">
        <v>0</v>
      </c>
      <c r="P89" s="32">
        <v>-1.7280399333685601E-11</v>
      </c>
      <c r="Q89" s="32">
        <v>0</v>
      </c>
      <c r="R89" s="32">
        <v>0</v>
      </c>
      <c r="S89" s="32">
        <v>0</v>
      </c>
      <c r="T89" s="32">
        <v>3.6379788070917101E-12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3.6379788070917101E-12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3">
        <v>0</v>
      </c>
    </row>
    <row r="90" spans="1:42" hidden="1" x14ac:dyDescent="0.25">
      <c r="A90" s="26" t="s">
        <v>67</v>
      </c>
      <c r="B90" s="27" t="s">
        <v>217</v>
      </c>
      <c r="C90" s="28">
        <v>0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30"/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2">
        <v>0</v>
      </c>
      <c r="AD90" s="31">
        <v>0</v>
      </c>
      <c r="AE90" s="31">
        <v>0</v>
      </c>
      <c r="AF90" s="31">
        <v>0</v>
      </c>
      <c r="AG90" s="31">
        <v>0</v>
      </c>
      <c r="AH90" s="31">
        <v>0</v>
      </c>
      <c r="AI90" s="31">
        <v>0</v>
      </c>
      <c r="AJ90" s="31">
        <v>0</v>
      </c>
      <c r="AK90" s="31">
        <v>0</v>
      </c>
      <c r="AL90" s="31">
        <v>0</v>
      </c>
      <c r="AM90" s="31">
        <v>0</v>
      </c>
      <c r="AN90" s="31">
        <v>0</v>
      </c>
      <c r="AO90" s="31">
        <v>0</v>
      </c>
      <c r="AP90" s="33">
        <v>0</v>
      </c>
    </row>
    <row r="91" spans="1:42" hidden="1" x14ac:dyDescent="0.25">
      <c r="A91" s="26" t="s">
        <v>67</v>
      </c>
      <c r="B91" s="34" t="s">
        <v>218</v>
      </c>
      <c r="C91" s="28">
        <v>0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30"/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2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1">
        <v>0</v>
      </c>
      <c r="AJ91" s="31">
        <v>0</v>
      </c>
      <c r="AK91" s="31">
        <v>0</v>
      </c>
      <c r="AL91" s="31">
        <v>0</v>
      </c>
      <c r="AM91" s="31">
        <v>0</v>
      </c>
      <c r="AN91" s="31">
        <v>0</v>
      </c>
      <c r="AO91" s="31">
        <v>0</v>
      </c>
      <c r="AP91" s="33">
        <v>0</v>
      </c>
    </row>
    <row r="92" spans="1:42" hidden="1" x14ac:dyDescent="0.25">
      <c r="A92" s="26" t="s">
        <v>67</v>
      </c>
      <c r="B92" s="35" t="s">
        <v>219</v>
      </c>
      <c r="C92" s="28">
        <v>0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30"/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2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1">
        <v>0</v>
      </c>
      <c r="AK92" s="31">
        <v>0</v>
      </c>
      <c r="AL92" s="31">
        <v>0</v>
      </c>
      <c r="AM92" s="31">
        <v>0</v>
      </c>
      <c r="AN92" s="31">
        <v>0</v>
      </c>
      <c r="AO92" s="31">
        <v>0</v>
      </c>
      <c r="AP92" s="33">
        <v>0</v>
      </c>
    </row>
    <row r="93" spans="1:42" hidden="1" x14ac:dyDescent="0.25">
      <c r="A93" s="26" t="s">
        <v>67</v>
      </c>
      <c r="B93" s="36" t="s">
        <v>220</v>
      </c>
      <c r="C93" s="28">
        <v>0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30"/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2">
        <v>0</v>
      </c>
      <c r="AD93" s="31">
        <v>0</v>
      </c>
      <c r="AE93" s="31">
        <v>0</v>
      </c>
      <c r="AF93" s="31">
        <v>0</v>
      </c>
      <c r="AG93" s="31">
        <v>0</v>
      </c>
      <c r="AH93" s="31">
        <v>0</v>
      </c>
      <c r="AI93" s="31">
        <v>0</v>
      </c>
      <c r="AJ93" s="31">
        <v>0</v>
      </c>
      <c r="AK93" s="31">
        <v>0</v>
      </c>
      <c r="AL93" s="31">
        <v>0</v>
      </c>
      <c r="AM93" s="31">
        <v>0</v>
      </c>
      <c r="AN93" s="31">
        <v>0</v>
      </c>
      <c r="AO93" s="31">
        <v>0</v>
      </c>
      <c r="AP93" s="33">
        <v>0</v>
      </c>
    </row>
    <row r="94" spans="1:42" hidden="1" x14ac:dyDescent="0.25">
      <c r="A94" s="26" t="s">
        <v>67</v>
      </c>
      <c r="B94" s="37" t="s">
        <v>221</v>
      </c>
      <c r="C94" s="28">
        <v>0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30"/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2">
        <v>0</v>
      </c>
      <c r="AD94" s="31">
        <v>0</v>
      </c>
      <c r="AE94" s="31">
        <v>0</v>
      </c>
      <c r="AF94" s="31">
        <v>0</v>
      </c>
      <c r="AG94" s="31">
        <v>0</v>
      </c>
      <c r="AH94" s="31">
        <v>0</v>
      </c>
      <c r="AI94" s="31">
        <v>0</v>
      </c>
      <c r="AJ94" s="31">
        <v>0</v>
      </c>
      <c r="AK94" s="31">
        <v>0</v>
      </c>
      <c r="AL94" s="31">
        <v>0</v>
      </c>
      <c r="AM94" s="31">
        <v>0</v>
      </c>
      <c r="AN94" s="31">
        <v>0</v>
      </c>
      <c r="AO94" s="31">
        <v>0</v>
      </c>
      <c r="AP94" s="33">
        <v>0</v>
      </c>
    </row>
    <row r="95" spans="1:42" hidden="1" x14ac:dyDescent="0.25">
      <c r="A95" s="26" t="s">
        <v>67</v>
      </c>
      <c r="B95" s="35" t="s">
        <v>222</v>
      </c>
      <c r="C95" s="28">
        <v>15417.2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30"/>
      <c r="Q95" s="31">
        <v>0</v>
      </c>
      <c r="R95" s="31">
        <v>0</v>
      </c>
      <c r="S95" s="31">
        <v>15417.2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2">
        <v>15417.2</v>
      </c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38"/>
    </row>
    <row r="96" spans="1:42" hidden="1" x14ac:dyDescent="0.25">
      <c r="A96" s="26" t="s">
        <v>67</v>
      </c>
      <c r="B96" s="36" t="s">
        <v>226</v>
      </c>
      <c r="C96" s="28">
        <v>15417.2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30"/>
      <c r="Q96" s="31">
        <v>0</v>
      </c>
      <c r="R96" s="31">
        <v>0</v>
      </c>
      <c r="S96" s="31">
        <v>15417.2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2">
        <v>15417.2</v>
      </c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38"/>
    </row>
    <row r="97" spans="1:42" hidden="1" x14ac:dyDescent="0.25">
      <c r="A97" s="26" t="s">
        <v>67</v>
      </c>
      <c r="B97" s="39" t="s">
        <v>227</v>
      </c>
      <c r="C97" s="28">
        <v>15417.2</v>
      </c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30"/>
      <c r="Q97" s="31">
        <v>0</v>
      </c>
      <c r="R97" s="31">
        <v>0</v>
      </c>
      <c r="S97" s="31">
        <v>15417.2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2">
        <v>15417.2</v>
      </c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38"/>
    </row>
    <row r="98" spans="1:42" hidden="1" x14ac:dyDescent="0.25">
      <c r="A98" s="26" t="s">
        <v>67</v>
      </c>
      <c r="B98" s="40" t="s">
        <v>246</v>
      </c>
      <c r="C98" s="28">
        <v>6000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30"/>
      <c r="Q98" s="31">
        <v>0</v>
      </c>
      <c r="R98" s="31">
        <v>0</v>
      </c>
      <c r="S98" s="31">
        <v>6000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2">
        <v>6000</v>
      </c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38"/>
    </row>
    <row r="99" spans="1:42" hidden="1" x14ac:dyDescent="0.25">
      <c r="A99" s="26" t="s">
        <v>67</v>
      </c>
      <c r="B99" s="41" t="s">
        <v>253</v>
      </c>
      <c r="C99" s="28">
        <v>2000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30"/>
      <c r="Q99" s="31">
        <v>0</v>
      </c>
      <c r="R99" s="31">
        <v>0</v>
      </c>
      <c r="S99" s="31">
        <v>2000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2">
        <v>2000</v>
      </c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38"/>
    </row>
    <row r="100" spans="1:42" hidden="1" x14ac:dyDescent="0.25">
      <c r="A100" s="26" t="s">
        <v>67</v>
      </c>
      <c r="B100" s="42" t="s">
        <v>254</v>
      </c>
      <c r="C100" s="28">
        <v>2000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30"/>
      <c r="Q100" s="31">
        <v>0</v>
      </c>
      <c r="R100" s="31">
        <v>0</v>
      </c>
      <c r="S100" s="31">
        <v>2000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2">
        <v>2000</v>
      </c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38"/>
    </row>
    <row r="101" spans="1:42" hidden="1" x14ac:dyDescent="0.25">
      <c r="A101" s="26" t="s">
        <v>67</v>
      </c>
      <c r="B101" s="37" t="s">
        <v>255</v>
      </c>
      <c r="C101" s="28">
        <v>2000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30"/>
      <c r="Q101" s="31">
        <v>0</v>
      </c>
      <c r="R101" s="31">
        <v>0</v>
      </c>
      <c r="S101" s="31">
        <v>2000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2">
        <v>2000</v>
      </c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38"/>
    </row>
    <row r="102" spans="1:42" hidden="1" x14ac:dyDescent="0.25">
      <c r="A102" s="26" t="s">
        <v>67</v>
      </c>
      <c r="B102" s="41" t="s">
        <v>247</v>
      </c>
      <c r="C102" s="28">
        <v>4000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30"/>
      <c r="Q102" s="31">
        <v>0</v>
      </c>
      <c r="R102" s="31">
        <v>0</v>
      </c>
      <c r="S102" s="31">
        <v>4000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2">
        <v>4000</v>
      </c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38"/>
    </row>
    <row r="103" spans="1:42" hidden="1" x14ac:dyDescent="0.25">
      <c r="A103" s="26" t="s">
        <v>67</v>
      </c>
      <c r="B103" s="42" t="s">
        <v>256</v>
      </c>
      <c r="C103" s="28">
        <v>4000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30"/>
      <c r="Q103" s="31">
        <v>0</v>
      </c>
      <c r="R103" s="31">
        <v>0</v>
      </c>
      <c r="S103" s="31">
        <v>4000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2">
        <v>4000</v>
      </c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38"/>
    </row>
    <row r="104" spans="1:42" hidden="1" x14ac:dyDescent="0.25">
      <c r="A104" s="26" t="s">
        <v>67</v>
      </c>
      <c r="B104" s="37" t="s">
        <v>257</v>
      </c>
      <c r="C104" s="28">
        <v>4000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30"/>
      <c r="Q104" s="31">
        <v>0</v>
      </c>
      <c r="R104" s="31">
        <v>0</v>
      </c>
      <c r="S104" s="31">
        <v>4000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2">
        <v>4000</v>
      </c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38"/>
    </row>
    <row r="105" spans="1:42" hidden="1" x14ac:dyDescent="0.25">
      <c r="A105" s="26" t="s">
        <v>67</v>
      </c>
      <c r="B105" s="40" t="s">
        <v>258</v>
      </c>
      <c r="C105" s="28">
        <v>9417.2000000000007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30"/>
      <c r="Q105" s="31">
        <v>0</v>
      </c>
      <c r="R105" s="31">
        <v>0</v>
      </c>
      <c r="S105" s="31">
        <v>9417.2000000000007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2">
        <v>9417.2000000000007</v>
      </c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38"/>
    </row>
    <row r="106" spans="1:42" hidden="1" x14ac:dyDescent="0.25">
      <c r="A106" s="26" t="s">
        <v>67</v>
      </c>
      <c r="B106" s="37" t="s">
        <v>259</v>
      </c>
      <c r="C106" s="28">
        <v>9417.2000000000007</v>
      </c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30"/>
      <c r="Q106" s="31">
        <v>0</v>
      </c>
      <c r="R106" s="31">
        <v>0</v>
      </c>
      <c r="S106" s="31">
        <v>9417.2000000000007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2">
        <v>9417.2000000000007</v>
      </c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38"/>
    </row>
    <row r="107" spans="1:42" hidden="1" x14ac:dyDescent="0.25">
      <c r="A107" s="26" t="s">
        <v>67</v>
      </c>
      <c r="B107" s="35" t="s">
        <v>240</v>
      </c>
      <c r="C107" s="28">
        <v>-15417.2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30"/>
      <c r="Q107" s="31">
        <v>0</v>
      </c>
      <c r="R107" s="31">
        <v>0</v>
      </c>
      <c r="S107" s="31">
        <v>-15417.2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2">
        <v>-15417.2</v>
      </c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38"/>
    </row>
    <row r="108" spans="1:42" hidden="1" x14ac:dyDescent="0.25">
      <c r="A108" s="26" t="s">
        <v>67</v>
      </c>
      <c r="B108" s="36" t="s">
        <v>241</v>
      </c>
      <c r="C108" s="28">
        <v>-15417.2</v>
      </c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30"/>
      <c r="Q108" s="31">
        <v>0</v>
      </c>
      <c r="R108" s="31">
        <v>0</v>
      </c>
      <c r="S108" s="31">
        <v>-15417.2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2">
        <v>-15417.2</v>
      </c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38"/>
    </row>
    <row r="109" spans="1:42" hidden="1" x14ac:dyDescent="0.25">
      <c r="A109" s="26" t="s">
        <v>67</v>
      </c>
      <c r="B109" s="37" t="s">
        <v>242</v>
      </c>
      <c r="C109" s="28">
        <v>-15417.2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30"/>
      <c r="Q109" s="31">
        <v>0</v>
      </c>
      <c r="R109" s="31">
        <v>0</v>
      </c>
      <c r="S109" s="31">
        <v>-15417.2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2">
        <v>-15417.2</v>
      </c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38"/>
    </row>
    <row r="110" spans="1:42" hidden="1" x14ac:dyDescent="0.25">
      <c r="A110" s="56" t="s">
        <v>260</v>
      </c>
      <c r="B110" s="57"/>
      <c r="C110" s="28">
        <v>0</v>
      </c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3">
        <v>0</v>
      </c>
    </row>
    <row r="111" spans="1:42" hidden="1" x14ac:dyDescent="0.25">
      <c r="A111" s="26" t="s">
        <v>68</v>
      </c>
      <c r="B111" s="27" t="s">
        <v>217</v>
      </c>
      <c r="C111" s="28">
        <v>0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30"/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2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33">
        <v>0</v>
      </c>
    </row>
    <row r="112" spans="1:42" hidden="1" x14ac:dyDescent="0.25">
      <c r="A112" s="26" t="s">
        <v>68</v>
      </c>
      <c r="B112" s="34" t="s">
        <v>218</v>
      </c>
      <c r="C112" s="28">
        <v>0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30"/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2">
        <v>0</v>
      </c>
      <c r="AD112" s="31">
        <v>0</v>
      </c>
      <c r="AE112" s="31">
        <v>0</v>
      </c>
      <c r="AF112" s="31">
        <v>0</v>
      </c>
      <c r="AG112" s="31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33">
        <v>0</v>
      </c>
    </row>
    <row r="113" spans="1:42" hidden="1" x14ac:dyDescent="0.25">
      <c r="A113" s="26" t="s">
        <v>68</v>
      </c>
      <c r="B113" s="35" t="s">
        <v>219</v>
      </c>
      <c r="C113" s="28">
        <v>0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30"/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2">
        <v>0</v>
      </c>
      <c r="AD113" s="31">
        <v>0</v>
      </c>
      <c r="AE113" s="31">
        <v>0</v>
      </c>
      <c r="AF113" s="31">
        <v>0</v>
      </c>
      <c r="AG113" s="31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33">
        <v>0</v>
      </c>
    </row>
    <row r="114" spans="1:42" hidden="1" x14ac:dyDescent="0.25">
      <c r="A114" s="26" t="s">
        <v>68</v>
      </c>
      <c r="B114" s="36" t="s">
        <v>220</v>
      </c>
      <c r="C114" s="28">
        <v>0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30"/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2">
        <v>0</v>
      </c>
      <c r="AD114" s="31">
        <v>0</v>
      </c>
      <c r="AE114" s="31">
        <v>0</v>
      </c>
      <c r="AF114" s="31">
        <v>0</v>
      </c>
      <c r="AG114" s="31">
        <v>0</v>
      </c>
      <c r="AH114" s="31">
        <v>0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33">
        <v>0</v>
      </c>
    </row>
    <row r="115" spans="1:42" hidden="1" x14ac:dyDescent="0.25">
      <c r="A115" s="26" t="s">
        <v>68</v>
      </c>
      <c r="B115" s="37" t="s">
        <v>221</v>
      </c>
      <c r="C115" s="28">
        <v>0</v>
      </c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30"/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2">
        <v>0</v>
      </c>
      <c r="AD115" s="31">
        <v>0</v>
      </c>
      <c r="AE115" s="31">
        <v>0</v>
      </c>
      <c r="AF115" s="31">
        <v>0</v>
      </c>
      <c r="AG115" s="31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33">
        <v>0</v>
      </c>
    </row>
    <row r="116" spans="1:42" hidden="1" x14ac:dyDescent="0.25">
      <c r="A116" s="26" t="s">
        <v>68</v>
      </c>
      <c r="B116" s="35" t="s">
        <v>222</v>
      </c>
      <c r="C116" s="28">
        <v>48204.61</v>
      </c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1">
        <v>0</v>
      </c>
      <c r="R116" s="31">
        <v>0</v>
      </c>
      <c r="S116" s="31">
        <v>21623.5</v>
      </c>
      <c r="T116" s="31">
        <v>26581.11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2">
        <v>48204.61</v>
      </c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38"/>
    </row>
    <row r="117" spans="1:42" hidden="1" x14ac:dyDescent="0.25">
      <c r="A117" s="26" t="s">
        <v>68</v>
      </c>
      <c r="B117" s="36" t="s">
        <v>226</v>
      </c>
      <c r="C117" s="28">
        <v>48204.61</v>
      </c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30"/>
      <c r="Q117" s="31">
        <v>0</v>
      </c>
      <c r="R117" s="31">
        <v>0</v>
      </c>
      <c r="S117" s="31">
        <v>21623.5</v>
      </c>
      <c r="T117" s="31">
        <v>26581.11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2">
        <v>48204.61</v>
      </c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38"/>
    </row>
    <row r="118" spans="1:42" hidden="1" x14ac:dyDescent="0.25">
      <c r="A118" s="26" t="s">
        <v>68</v>
      </c>
      <c r="B118" s="39" t="s">
        <v>227</v>
      </c>
      <c r="C118" s="28">
        <v>48204.61</v>
      </c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30"/>
      <c r="Q118" s="31">
        <v>0</v>
      </c>
      <c r="R118" s="31">
        <v>0</v>
      </c>
      <c r="S118" s="31">
        <v>21623.5</v>
      </c>
      <c r="T118" s="31">
        <v>26581.11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2">
        <v>48204.61</v>
      </c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38"/>
    </row>
    <row r="119" spans="1:42" hidden="1" x14ac:dyDescent="0.25">
      <c r="A119" s="26" t="s">
        <v>68</v>
      </c>
      <c r="B119" s="40" t="s">
        <v>246</v>
      </c>
      <c r="C119" s="28">
        <v>26973.09</v>
      </c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30"/>
      <c r="Q119" s="31">
        <v>0</v>
      </c>
      <c r="R119" s="31">
        <v>0</v>
      </c>
      <c r="S119" s="31">
        <v>8102.49</v>
      </c>
      <c r="T119" s="31">
        <v>18870.599999999999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2">
        <v>26973.09</v>
      </c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38"/>
    </row>
    <row r="120" spans="1:42" hidden="1" x14ac:dyDescent="0.25">
      <c r="A120" s="26" t="s">
        <v>68</v>
      </c>
      <c r="B120" s="41" t="s">
        <v>253</v>
      </c>
      <c r="C120" s="28">
        <v>12645.28</v>
      </c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30"/>
      <c r="Q120" s="31">
        <v>0</v>
      </c>
      <c r="R120" s="31">
        <v>0</v>
      </c>
      <c r="S120" s="31">
        <v>5942.49</v>
      </c>
      <c r="T120" s="31">
        <v>6702.79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2">
        <v>12645.28</v>
      </c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38"/>
    </row>
    <row r="121" spans="1:42" hidden="1" x14ac:dyDescent="0.25">
      <c r="A121" s="26" t="s">
        <v>68</v>
      </c>
      <c r="B121" s="42" t="s">
        <v>261</v>
      </c>
      <c r="C121" s="28">
        <v>79.989999999999995</v>
      </c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30"/>
      <c r="Q121" s="31">
        <v>0</v>
      </c>
      <c r="R121" s="31">
        <v>0</v>
      </c>
      <c r="S121" s="31">
        <v>79.989999999999995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2">
        <v>79.989999999999995</v>
      </c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38"/>
    </row>
    <row r="122" spans="1:42" hidden="1" x14ac:dyDescent="0.25">
      <c r="A122" s="26" t="s">
        <v>68</v>
      </c>
      <c r="B122" s="37" t="s">
        <v>262</v>
      </c>
      <c r="C122" s="28">
        <v>79.989999999999995</v>
      </c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30"/>
      <c r="Q122" s="31">
        <v>0</v>
      </c>
      <c r="R122" s="31">
        <v>0</v>
      </c>
      <c r="S122" s="31">
        <v>79.989999999999995</v>
      </c>
      <c r="T122" s="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2">
        <v>79.989999999999995</v>
      </c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38"/>
    </row>
    <row r="123" spans="1:42" hidden="1" x14ac:dyDescent="0.25">
      <c r="A123" s="26" t="s">
        <v>68</v>
      </c>
      <c r="B123" s="42" t="s">
        <v>254</v>
      </c>
      <c r="C123" s="28">
        <v>12565.29</v>
      </c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30"/>
      <c r="Q123" s="31">
        <v>0</v>
      </c>
      <c r="R123" s="31">
        <v>0</v>
      </c>
      <c r="S123" s="31">
        <v>5862.5</v>
      </c>
      <c r="T123" s="31">
        <v>6702.79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2">
        <v>12565.29</v>
      </c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38"/>
    </row>
    <row r="124" spans="1:42" hidden="1" x14ac:dyDescent="0.25">
      <c r="A124" s="26" t="s">
        <v>68</v>
      </c>
      <c r="B124" s="37" t="s">
        <v>263</v>
      </c>
      <c r="C124" s="28">
        <v>12565.29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30"/>
      <c r="Q124" s="31">
        <v>0</v>
      </c>
      <c r="R124" s="31">
        <v>0</v>
      </c>
      <c r="S124" s="31">
        <v>5862.5</v>
      </c>
      <c r="T124" s="31">
        <v>6702.79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2">
        <v>12565.29</v>
      </c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38"/>
    </row>
    <row r="125" spans="1:42" hidden="1" x14ac:dyDescent="0.25">
      <c r="A125" s="26" t="s">
        <v>68</v>
      </c>
      <c r="B125" s="41" t="s">
        <v>247</v>
      </c>
      <c r="C125" s="28">
        <v>14327.81</v>
      </c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30"/>
      <c r="Q125" s="31">
        <v>0</v>
      </c>
      <c r="R125" s="31">
        <v>0</v>
      </c>
      <c r="S125" s="31">
        <v>2160</v>
      </c>
      <c r="T125" s="31">
        <v>12167.81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2">
        <v>14327.81</v>
      </c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38"/>
    </row>
    <row r="126" spans="1:42" hidden="1" x14ac:dyDescent="0.25">
      <c r="A126" s="26" t="s">
        <v>68</v>
      </c>
      <c r="B126" s="42" t="s">
        <v>248</v>
      </c>
      <c r="C126" s="28">
        <v>12167.81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30"/>
      <c r="Q126" s="31">
        <v>0</v>
      </c>
      <c r="R126" s="31">
        <v>0</v>
      </c>
      <c r="S126" s="31">
        <v>0</v>
      </c>
      <c r="T126" s="31">
        <v>12167.81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2">
        <v>12167.81</v>
      </c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38"/>
    </row>
    <row r="127" spans="1:42" hidden="1" x14ac:dyDescent="0.25">
      <c r="A127" s="26" t="s">
        <v>68</v>
      </c>
      <c r="B127" s="37" t="s">
        <v>264</v>
      </c>
      <c r="C127" s="28">
        <v>1069</v>
      </c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30"/>
      <c r="Q127" s="31">
        <v>0</v>
      </c>
      <c r="R127" s="31">
        <v>0</v>
      </c>
      <c r="S127" s="31">
        <v>0</v>
      </c>
      <c r="T127" s="31">
        <v>1069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2">
        <v>1069</v>
      </c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38"/>
    </row>
    <row r="128" spans="1:42" hidden="1" x14ac:dyDescent="0.25">
      <c r="A128" s="26" t="s">
        <v>68</v>
      </c>
      <c r="B128" s="37" t="s">
        <v>265</v>
      </c>
      <c r="C128" s="28">
        <v>11098.81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30"/>
      <c r="Q128" s="31">
        <v>0</v>
      </c>
      <c r="R128" s="31">
        <v>0</v>
      </c>
      <c r="S128" s="31">
        <v>0</v>
      </c>
      <c r="T128" s="31">
        <v>11098.81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2">
        <v>11098.81</v>
      </c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38"/>
    </row>
    <row r="129" spans="1:42" hidden="1" x14ac:dyDescent="0.25">
      <c r="A129" s="26" t="s">
        <v>68</v>
      </c>
      <c r="B129" s="42" t="s">
        <v>256</v>
      </c>
      <c r="C129" s="28">
        <v>2160</v>
      </c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30"/>
      <c r="Q129" s="31">
        <v>0</v>
      </c>
      <c r="R129" s="31">
        <v>0</v>
      </c>
      <c r="S129" s="31">
        <v>2160</v>
      </c>
      <c r="T129" s="31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2">
        <v>2160</v>
      </c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38"/>
    </row>
    <row r="130" spans="1:42" hidden="1" x14ac:dyDescent="0.25">
      <c r="A130" s="26" t="s">
        <v>68</v>
      </c>
      <c r="B130" s="37" t="s">
        <v>266</v>
      </c>
      <c r="C130" s="28">
        <v>2160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30"/>
      <c r="Q130" s="31">
        <v>0</v>
      </c>
      <c r="R130" s="31">
        <v>0</v>
      </c>
      <c r="S130" s="31">
        <v>2160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2">
        <v>2160</v>
      </c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38"/>
    </row>
    <row r="131" spans="1:42" hidden="1" x14ac:dyDescent="0.25">
      <c r="A131" s="26" t="s">
        <v>68</v>
      </c>
      <c r="B131" s="40" t="s">
        <v>231</v>
      </c>
      <c r="C131" s="28">
        <v>21231.52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30"/>
      <c r="Q131" s="31">
        <v>0</v>
      </c>
      <c r="R131" s="31">
        <v>0</v>
      </c>
      <c r="S131" s="31">
        <v>13521.01</v>
      </c>
      <c r="T131" s="31">
        <v>7710.51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2">
        <v>21231.52</v>
      </c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38"/>
    </row>
    <row r="132" spans="1:42" hidden="1" x14ac:dyDescent="0.25">
      <c r="A132" s="26" t="s">
        <v>68</v>
      </c>
      <c r="B132" s="37" t="s">
        <v>250</v>
      </c>
      <c r="C132" s="28">
        <v>4211.12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30"/>
      <c r="Q132" s="31">
        <v>0</v>
      </c>
      <c r="R132" s="31">
        <v>0</v>
      </c>
      <c r="S132" s="31">
        <v>0</v>
      </c>
      <c r="T132" s="31">
        <v>4211.12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2">
        <v>4211.12</v>
      </c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38"/>
    </row>
    <row r="133" spans="1:42" hidden="1" x14ac:dyDescent="0.25">
      <c r="A133" s="26" t="s">
        <v>68</v>
      </c>
      <c r="B133" s="37" t="s">
        <v>267</v>
      </c>
      <c r="C133" s="28">
        <v>9369.2999999999993</v>
      </c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30"/>
      <c r="Q133" s="31">
        <v>0</v>
      </c>
      <c r="R133" s="31">
        <v>0</v>
      </c>
      <c r="S133" s="31">
        <v>9369.2999999999993</v>
      </c>
      <c r="T133" s="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2">
        <v>9369.2999999999993</v>
      </c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38"/>
    </row>
    <row r="134" spans="1:42" hidden="1" x14ac:dyDescent="0.25">
      <c r="A134" s="26" t="s">
        <v>68</v>
      </c>
      <c r="B134" s="37" t="s">
        <v>268</v>
      </c>
      <c r="C134" s="28">
        <v>589.36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30"/>
      <c r="Q134" s="31">
        <v>0</v>
      </c>
      <c r="R134" s="31">
        <v>0</v>
      </c>
      <c r="S134" s="31">
        <v>0</v>
      </c>
      <c r="T134" s="31">
        <v>589.36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2">
        <v>589.36</v>
      </c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38"/>
    </row>
    <row r="135" spans="1:42" hidden="1" x14ac:dyDescent="0.25">
      <c r="A135" s="26" t="s">
        <v>68</v>
      </c>
      <c r="B135" s="37" t="s">
        <v>269</v>
      </c>
      <c r="C135" s="28">
        <v>159.97999999999999</v>
      </c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30"/>
      <c r="Q135" s="31">
        <v>0</v>
      </c>
      <c r="R135" s="31">
        <v>0</v>
      </c>
      <c r="S135" s="31">
        <v>159.97999999999999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2">
        <v>159.97999999999999</v>
      </c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38"/>
    </row>
    <row r="136" spans="1:42" hidden="1" x14ac:dyDescent="0.25">
      <c r="A136" s="26" t="s">
        <v>68</v>
      </c>
      <c r="B136" s="37" t="s">
        <v>232</v>
      </c>
      <c r="C136" s="28">
        <v>6901.76</v>
      </c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30"/>
      <c r="Q136" s="31">
        <v>0</v>
      </c>
      <c r="R136" s="31">
        <v>0</v>
      </c>
      <c r="S136" s="31">
        <v>3991.73</v>
      </c>
      <c r="T136" s="31">
        <v>2910.03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2">
        <v>6901.76</v>
      </c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38"/>
    </row>
    <row r="137" spans="1:42" hidden="1" x14ac:dyDescent="0.25">
      <c r="A137" s="26" t="s">
        <v>68</v>
      </c>
      <c r="B137" s="35" t="s">
        <v>240</v>
      </c>
      <c r="C137" s="28">
        <v>-48204.61</v>
      </c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30"/>
      <c r="Q137" s="31">
        <v>0</v>
      </c>
      <c r="R137" s="31">
        <v>0</v>
      </c>
      <c r="S137" s="31">
        <v>-21623.5</v>
      </c>
      <c r="T137" s="31">
        <v>-26581.11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2">
        <v>-48204.61</v>
      </c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38"/>
    </row>
    <row r="138" spans="1:42" hidden="1" x14ac:dyDescent="0.25">
      <c r="A138" s="26" t="s">
        <v>68</v>
      </c>
      <c r="B138" s="36" t="s">
        <v>241</v>
      </c>
      <c r="C138" s="28">
        <v>-48204.61</v>
      </c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30"/>
      <c r="Q138" s="31">
        <v>0</v>
      </c>
      <c r="R138" s="31">
        <v>0</v>
      </c>
      <c r="S138" s="31">
        <v>-21623.5</v>
      </c>
      <c r="T138" s="31">
        <v>-26581.11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2">
        <v>-48204.61</v>
      </c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38"/>
    </row>
    <row r="139" spans="1:42" hidden="1" x14ac:dyDescent="0.25">
      <c r="A139" s="26" t="s">
        <v>68</v>
      </c>
      <c r="B139" s="37" t="s">
        <v>242</v>
      </c>
      <c r="C139" s="28">
        <v>-48204.61</v>
      </c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30"/>
      <c r="Q139" s="31">
        <v>0</v>
      </c>
      <c r="R139" s="31">
        <v>0</v>
      </c>
      <c r="S139" s="31">
        <v>-21623.5</v>
      </c>
      <c r="T139" s="31">
        <v>-26581.11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2">
        <v>-48204.61</v>
      </c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38"/>
    </row>
    <row r="140" spans="1:42" hidden="1" x14ac:dyDescent="0.25">
      <c r="A140" s="56" t="s">
        <v>270</v>
      </c>
      <c r="B140" s="57"/>
      <c r="C140" s="28">
        <v>-9.0949470177292804E-13</v>
      </c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2">
        <v>0</v>
      </c>
      <c r="R140" s="32">
        <v>0</v>
      </c>
      <c r="S140" s="32">
        <v>9.0949470177292804E-13</v>
      </c>
      <c r="T140" s="32">
        <v>-9.0949470177292804E-13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-9.0949470177292804E-13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3">
        <v>0</v>
      </c>
    </row>
    <row r="141" spans="1:42" hidden="1" x14ac:dyDescent="0.25">
      <c r="A141" s="26" t="s">
        <v>69</v>
      </c>
      <c r="B141" s="27" t="s">
        <v>217</v>
      </c>
      <c r="C141" s="28">
        <v>0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2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2">
        <v>0</v>
      </c>
      <c r="AD141" s="31">
        <v>0</v>
      </c>
      <c r="AE141" s="31">
        <v>0</v>
      </c>
      <c r="AF141" s="31">
        <v>0</v>
      </c>
      <c r="AG141" s="31">
        <v>0</v>
      </c>
      <c r="AH141" s="31">
        <v>0</v>
      </c>
      <c r="AI141" s="31">
        <v>0</v>
      </c>
      <c r="AJ141" s="31">
        <v>0</v>
      </c>
      <c r="AK141" s="31">
        <v>0</v>
      </c>
      <c r="AL141" s="31">
        <v>0</v>
      </c>
      <c r="AM141" s="31">
        <v>0</v>
      </c>
      <c r="AN141" s="31">
        <v>0</v>
      </c>
      <c r="AO141" s="31">
        <v>0</v>
      </c>
      <c r="AP141" s="33">
        <v>0</v>
      </c>
    </row>
    <row r="142" spans="1:42" hidden="1" x14ac:dyDescent="0.25">
      <c r="A142" s="26" t="s">
        <v>69</v>
      </c>
      <c r="B142" s="34" t="s">
        <v>218</v>
      </c>
      <c r="C142" s="28">
        <v>0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2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2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33">
        <v>0</v>
      </c>
    </row>
    <row r="143" spans="1:42" hidden="1" x14ac:dyDescent="0.25">
      <c r="A143" s="26" t="s">
        <v>69</v>
      </c>
      <c r="B143" s="35" t="s">
        <v>219</v>
      </c>
      <c r="C143" s="28">
        <v>0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2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2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33">
        <v>0</v>
      </c>
    </row>
    <row r="144" spans="1:42" hidden="1" x14ac:dyDescent="0.25">
      <c r="A144" s="26" t="s">
        <v>69</v>
      </c>
      <c r="B144" s="36" t="s">
        <v>220</v>
      </c>
      <c r="C144" s="28">
        <v>0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2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2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33">
        <v>0</v>
      </c>
    </row>
    <row r="145" spans="1:42" hidden="1" x14ac:dyDescent="0.25">
      <c r="A145" s="26" t="s">
        <v>69</v>
      </c>
      <c r="B145" s="37" t="s">
        <v>221</v>
      </c>
      <c r="C145" s="28">
        <v>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2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2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0</v>
      </c>
      <c r="AI145" s="31">
        <v>0</v>
      </c>
      <c r="AJ145" s="31">
        <v>0</v>
      </c>
      <c r="AK145" s="31">
        <v>0</v>
      </c>
      <c r="AL145" s="31">
        <v>0</v>
      </c>
      <c r="AM145" s="31">
        <v>0</v>
      </c>
      <c r="AN145" s="31">
        <v>0</v>
      </c>
      <c r="AO145" s="31">
        <v>0</v>
      </c>
      <c r="AP145" s="33">
        <v>0</v>
      </c>
    </row>
    <row r="146" spans="1:42" hidden="1" x14ac:dyDescent="0.25">
      <c r="A146" s="26" t="s">
        <v>69</v>
      </c>
      <c r="B146" s="35" t="s">
        <v>222</v>
      </c>
      <c r="C146" s="28">
        <v>5463536.3300000001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70186.490000000005</v>
      </c>
      <c r="O146" s="31">
        <v>-70186.490000000005</v>
      </c>
      <c r="P146" s="32">
        <v>0</v>
      </c>
      <c r="Q146" s="31">
        <v>0</v>
      </c>
      <c r="R146" s="31">
        <v>0</v>
      </c>
      <c r="S146" s="31">
        <v>5476201.8700000001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-12665.54</v>
      </c>
      <c r="AC146" s="32">
        <v>5463536.3300000001</v>
      </c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38"/>
    </row>
    <row r="147" spans="1:42" hidden="1" x14ac:dyDescent="0.25">
      <c r="A147" s="26" t="s">
        <v>69</v>
      </c>
      <c r="B147" s="36" t="s">
        <v>223</v>
      </c>
      <c r="C147" s="28">
        <v>1660098.72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25682.98</v>
      </c>
      <c r="O147" s="31">
        <v>-25682.98</v>
      </c>
      <c r="P147" s="32">
        <v>0</v>
      </c>
      <c r="Q147" s="31">
        <v>0</v>
      </c>
      <c r="R147" s="31">
        <v>0</v>
      </c>
      <c r="S147" s="31">
        <v>1660098.72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2">
        <v>1660098.72</v>
      </c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38"/>
    </row>
    <row r="148" spans="1:42" hidden="1" x14ac:dyDescent="0.25">
      <c r="A148" s="26" t="s">
        <v>69</v>
      </c>
      <c r="B148" s="39" t="s">
        <v>224</v>
      </c>
      <c r="C148" s="28">
        <v>1660098.72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25682.98</v>
      </c>
      <c r="O148" s="31">
        <v>-25682.98</v>
      </c>
      <c r="P148" s="32">
        <v>0</v>
      </c>
      <c r="Q148" s="31">
        <v>0</v>
      </c>
      <c r="R148" s="31">
        <v>0</v>
      </c>
      <c r="S148" s="31">
        <v>1660098.72</v>
      </c>
      <c r="T148" s="31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2">
        <v>1660098.72</v>
      </c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38"/>
    </row>
    <row r="149" spans="1:42" hidden="1" x14ac:dyDescent="0.25">
      <c r="A149" s="26" t="s">
        <v>69</v>
      </c>
      <c r="B149" s="37" t="s">
        <v>225</v>
      </c>
      <c r="C149" s="28">
        <v>1660098.72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25682.98</v>
      </c>
      <c r="O149" s="31">
        <v>-25682.98</v>
      </c>
      <c r="P149" s="32">
        <v>0</v>
      </c>
      <c r="Q149" s="31">
        <v>0</v>
      </c>
      <c r="R149" s="31">
        <v>0</v>
      </c>
      <c r="S149" s="31">
        <v>1660098.72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2">
        <v>1660098.72</v>
      </c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38"/>
    </row>
    <row r="150" spans="1:42" hidden="1" x14ac:dyDescent="0.25">
      <c r="A150" s="26" t="s">
        <v>69</v>
      </c>
      <c r="B150" s="36" t="s">
        <v>226</v>
      </c>
      <c r="C150" s="28">
        <v>3803437.61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44503.51</v>
      </c>
      <c r="O150" s="31">
        <v>-44503.51</v>
      </c>
      <c r="P150" s="32">
        <v>0</v>
      </c>
      <c r="Q150" s="31">
        <v>0</v>
      </c>
      <c r="R150" s="31">
        <v>0</v>
      </c>
      <c r="S150" s="31">
        <v>3816103.15</v>
      </c>
      <c r="T150" s="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-12665.54</v>
      </c>
      <c r="AC150" s="32">
        <v>3803437.61</v>
      </c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38"/>
    </row>
    <row r="151" spans="1:42" hidden="1" x14ac:dyDescent="0.25">
      <c r="A151" s="26" t="s">
        <v>69</v>
      </c>
      <c r="B151" s="39" t="s">
        <v>227</v>
      </c>
      <c r="C151" s="28">
        <v>926815.32</v>
      </c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30"/>
      <c r="Q151" s="31">
        <v>0</v>
      </c>
      <c r="R151" s="31">
        <v>0</v>
      </c>
      <c r="S151" s="31">
        <v>939480.86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-12665.54</v>
      </c>
      <c r="AC151" s="32">
        <v>926815.32</v>
      </c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38"/>
    </row>
    <row r="152" spans="1:42" hidden="1" x14ac:dyDescent="0.25">
      <c r="A152" s="26" t="s">
        <v>69</v>
      </c>
      <c r="B152" s="40" t="s">
        <v>246</v>
      </c>
      <c r="C152" s="28">
        <v>420677.77</v>
      </c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30"/>
      <c r="Q152" s="31">
        <v>0</v>
      </c>
      <c r="R152" s="31">
        <v>0</v>
      </c>
      <c r="S152" s="31">
        <v>420677.77</v>
      </c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2">
        <v>420677.77</v>
      </c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38"/>
    </row>
    <row r="153" spans="1:42" hidden="1" x14ac:dyDescent="0.25">
      <c r="A153" s="26" t="s">
        <v>69</v>
      </c>
      <c r="B153" s="41" t="s">
        <v>253</v>
      </c>
      <c r="C153" s="28">
        <v>420677.77</v>
      </c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30"/>
      <c r="Q153" s="31">
        <v>0</v>
      </c>
      <c r="R153" s="31">
        <v>0</v>
      </c>
      <c r="S153" s="31">
        <v>420677.77</v>
      </c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2">
        <v>420677.77</v>
      </c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38"/>
    </row>
    <row r="154" spans="1:42" hidden="1" x14ac:dyDescent="0.25">
      <c r="A154" s="26" t="s">
        <v>69</v>
      </c>
      <c r="B154" s="42" t="s">
        <v>254</v>
      </c>
      <c r="C154" s="28">
        <v>420677.77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30"/>
      <c r="Q154" s="31">
        <v>0</v>
      </c>
      <c r="R154" s="31">
        <v>0</v>
      </c>
      <c r="S154" s="31">
        <v>420677.77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2">
        <v>420677.77</v>
      </c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38"/>
    </row>
    <row r="155" spans="1:42" hidden="1" x14ac:dyDescent="0.25">
      <c r="A155" s="26" t="s">
        <v>69</v>
      </c>
      <c r="B155" s="37" t="s">
        <v>271</v>
      </c>
      <c r="C155" s="28">
        <v>420677.77</v>
      </c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30"/>
      <c r="Q155" s="31">
        <v>0</v>
      </c>
      <c r="R155" s="31">
        <v>0</v>
      </c>
      <c r="S155" s="31">
        <v>420677.77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2">
        <v>420677.77</v>
      </c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38"/>
    </row>
    <row r="156" spans="1:42" hidden="1" x14ac:dyDescent="0.25">
      <c r="A156" s="26" t="s">
        <v>69</v>
      </c>
      <c r="B156" s="40" t="s">
        <v>272</v>
      </c>
      <c r="C156" s="28">
        <v>5104</v>
      </c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30"/>
      <c r="Q156" s="31">
        <v>0</v>
      </c>
      <c r="R156" s="31">
        <v>0</v>
      </c>
      <c r="S156" s="31">
        <v>11575.72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-6471.72</v>
      </c>
      <c r="AC156" s="32">
        <v>5104</v>
      </c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38"/>
    </row>
    <row r="157" spans="1:42" hidden="1" x14ac:dyDescent="0.25">
      <c r="A157" s="26" t="s">
        <v>69</v>
      </c>
      <c r="B157" s="37" t="s">
        <v>273</v>
      </c>
      <c r="C157" s="28">
        <v>5104</v>
      </c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30"/>
      <c r="Q157" s="31">
        <v>0</v>
      </c>
      <c r="R157" s="31">
        <v>0</v>
      </c>
      <c r="S157" s="31">
        <v>11575.72</v>
      </c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-6471.72</v>
      </c>
      <c r="AC157" s="32">
        <v>5104</v>
      </c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38"/>
    </row>
    <row r="158" spans="1:42" hidden="1" x14ac:dyDescent="0.25">
      <c r="A158" s="26" t="s">
        <v>69</v>
      </c>
      <c r="B158" s="40" t="s">
        <v>228</v>
      </c>
      <c r="C158" s="28">
        <v>218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30"/>
      <c r="Q158" s="31">
        <v>0</v>
      </c>
      <c r="R158" s="31">
        <v>0</v>
      </c>
      <c r="S158" s="31">
        <v>218</v>
      </c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2">
        <v>218</v>
      </c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38"/>
    </row>
    <row r="159" spans="1:42" hidden="1" x14ac:dyDescent="0.25">
      <c r="A159" s="26" t="s">
        <v>69</v>
      </c>
      <c r="B159" s="41" t="s">
        <v>274</v>
      </c>
      <c r="C159" s="28">
        <v>218</v>
      </c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30"/>
      <c r="Q159" s="31">
        <v>0</v>
      </c>
      <c r="R159" s="31">
        <v>0</v>
      </c>
      <c r="S159" s="31">
        <v>218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2">
        <v>218</v>
      </c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38"/>
    </row>
    <row r="160" spans="1:42" hidden="1" x14ac:dyDescent="0.25">
      <c r="A160" s="26" t="s">
        <v>69</v>
      </c>
      <c r="B160" s="37" t="s">
        <v>275</v>
      </c>
      <c r="C160" s="28">
        <v>218</v>
      </c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30"/>
      <c r="Q160" s="31">
        <v>0</v>
      </c>
      <c r="R160" s="31">
        <v>0</v>
      </c>
      <c r="S160" s="31">
        <v>218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2">
        <v>218</v>
      </c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38"/>
    </row>
    <row r="161" spans="1:42" hidden="1" x14ac:dyDescent="0.25">
      <c r="A161" s="26" t="s">
        <v>69</v>
      </c>
      <c r="B161" s="40" t="s">
        <v>231</v>
      </c>
      <c r="C161" s="28">
        <v>500815.55</v>
      </c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30"/>
      <c r="Q161" s="31">
        <v>0</v>
      </c>
      <c r="R161" s="31">
        <v>0</v>
      </c>
      <c r="S161" s="31">
        <v>507009.37</v>
      </c>
      <c r="T161" s="31">
        <v>0</v>
      </c>
      <c r="U161" s="31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-6193.82</v>
      </c>
      <c r="AC161" s="32">
        <v>500815.55</v>
      </c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38"/>
    </row>
    <row r="162" spans="1:42" hidden="1" x14ac:dyDescent="0.25">
      <c r="A162" s="26" t="s">
        <v>69</v>
      </c>
      <c r="B162" s="37" t="s">
        <v>276</v>
      </c>
      <c r="C162" s="28">
        <v>231926.02</v>
      </c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1">
        <v>0</v>
      </c>
      <c r="R162" s="31">
        <v>0</v>
      </c>
      <c r="S162" s="31">
        <v>232247.34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-321.32</v>
      </c>
      <c r="AC162" s="32">
        <v>231926.02</v>
      </c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38"/>
    </row>
    <row r="163" spans="1:42" hidden="1" x14ac:dyDescent="0.25">
      <c r="A163" s="26" t="s">
        <v>69</v>
      </c>
      <c r="B163" s="37" t="s">
        <v>269</v>
      </c>
      <c r="C163" s="28">
        <v>268889.53000000003</v>
      </c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30"/>
      <c r="Q163" s="31">
        <v>0</v>
      </c>
      <c r="R163" s="31">
        <v>0</v>
      </c>
      <c r="S163" s="31">
        <v>274762.03000000003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-5872.5</v>
      </c>
      <c r="AC163" s="32">
        <v>268889.53000000003</v>
      </c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38"/>
    </row>
    <row r="164" spans="1:42" hidden="1" x14ac:dyDescent="0.25">
      <c r="A164" s="26" t="s">
        <v>69</v>
      </c>
      <c r="B164" s="39" t="s">
        <v>233</v>
      </c>
      <c r="C164" s="28">
        <v>2876622.29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44503.51</v>
      </c>
      <c r="O164" s="31">
        <v>-44503.51</v>
      </c>
      <c r="P164" s="32">
        <v>0</v>
      </c>
      <c r="Q164" s="31">
        <v>0</v>
      </c>
      <c r="R164" s="31">
        <v>0</v>
      </c>
      <c r="S164" s="31">
        <v>2876622.29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2">
        <v>2876622.29</v>
      </c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38"/>
    </row>
    <row r="165" spans="1:42" hidden="1" x14ac:dyDescent="0.25">
      <c r="A165" s="26" t="s">
        <v>69</v>
      </c>
      <c r="B165" s="40" t="s">
        <v>234</v>
      </c>
      <c r="C165" s="28">
        <v>2876622.29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44503.51</v>
      </c>
      <c r="O165" s="31">
        <v>-44503.51</v>
      </c>
      <c r="P165" s="32">
        <v>0</v>
      </c>
      <c r="Q165" s="31">
        <v>0</v>
      </c>
      <c r="R165" s="31">
        <v>0</v>
      </c>
      <c r="S165" s="31">
        <v>2876622.29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2">
        <v>2876622.29</v>
      </c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38"/>
    </row>
    <row r="166" spans="1:42" hidden="1" x14ac:dyDescent="0.25">
      <c r="A166" s="26" t="s">
        <v>69</v>
      </c>
      <c r="B166" s="37" t="s">
        <v>235</v>
      </c>
      <c r="C166" s="28">
        <v>2876622.29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44503.51</v>
      </c>
      <c r="O166" s="31">
        <v>-44503.51</v>
      </c>
      <c r="P166" s="32">
        <v>0</v>
      </c>
      <c r="Q166" s="31">
        <v>0</v>
      </c>
      <c r="R166" s="31">
        <v>0</v>
      </c>
      <c r="S166" s="31">
        <v>2876622.29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2">
        <v>2876622.29</v>
      </c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38"/>
    </row>
    <row r="167" spans="1:42" hidden="1" x14ac:dyDescent="0.25">
      <c r="A167" s="26" t="s">
        <v>69</v>
      </c>
      <c r="B167" s="35" t="s">
        <v>240</v>
      </c>
      <c r="C167" s="28">
        <v>-5463536.3300000001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-70186.490000000005</v>
      </c>
      <c r="O167" s="31">
        <v>70186.490000000005</v>
      </c>
      <c r="P167" s="32">
        <v>0</v>
      </c>
      <c r="Q167" s="31">
        <v>0</v>
      </c>
      <c r="R167" s="31">
        <v>0</v>
      </c>
      <c r="S167" s="31">
        <v>-5476201.8700000001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12665.54</v>
      </c>
      <c r="AC167" s="32">
        <v>-5463536.3300000001</v>
      </c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38"/>
    </row>
    <row r="168" spans="1:42" hidden="1" x14ac:dyDescent="0.25">
      <c r="A168" s="26" t="s">
        <v>69</v>
      </c>
      <c r="B168" s="36" t="s">
        <v>241</v>
      </c>
      <c r="C168" s="28">
        <v>-5463536.3300000001</v>
      </c>
      <c r="D168" s="31">
        <v>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-70186.490000000005</v>
      </c>
      <c r="O168" s="31">
        <v>70186.490000000005</v>
      </c>
      <c r="P168" s="32">
        <v>0</v>
      </c>
      <c r="Q168" s="31">
        <v>0</v>
      </c>
      <c r="R168" s="31">
        <v>0</v>
      </c>
      <c r="S168" s="31">
        <v>-5476201.8700000001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12665.54</v>
      </c>
      <c r="AC168" s="32">
        <v>-5463536.3300000001</v>
      </c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38"/>
    </row>
    <row r="169" spans="1:42" hidden="1" x14ac:dyDescent="0.25">
      <c r="A169" s="26" t="s">
        <v>69</v>
      </c>
      <c r="B169" s="37" t="s">
        <v>242</v>
      </c>
      <c r="C169" s="28">
        <v>-5546388.3600000003</v>
      </c>
      <c r="D169" s="31">
        <v>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-70186.490000000005</v>
      </c>
      <c r="O169" s="31">
        <v>0</v>
      </c>
      <c r="P169" s="32">
        <v>-70186.490000000005</v>
      </c>
      <c r="Q169" s="31">
        <v>0</v>
      </c>
      <c r="R169" s="31">
        <v>0</v>
      </c>
      <c r="S169" s="31">
        <v>-5476201.8700000001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2">
        <v>-5476201.8700000001</v>
      </c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38"/>
    </row>
    <row r="170" spans="1:42" hidden="1" x14ac:dyDescent="0.25">
      <c r="A170" s="26" t="s">
        <v>69</v>
      </c>
      <c r="B170" s="37" t="s">
        <v>244</v>
      </c>
      <c r="C170" s="28">
        <v>82852.03</v>
      </c>
      <c r="D170" s="31">
        <v>0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70186.490000000005</v>
      </c>
      <c r="P170" s="32">
        <v>70186.490000000005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12665.54</v>
      </c>
      <c r="AC170" s="32">
        <v>12665.54</v>
      </c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38"/>
    </row>
    <row r="171" spans="1:42" hidden="1" x14ac:dyDescent="0.25">
      <c r="A171" s="56" t="s">
        <v>277</v>
      </c>
      <c r="B171" s="57"/>
      <c r="C171" s="28">
        <v>2.3283064365386999E-10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-3.6379788070917101E-12</v>
      </c>
      <c r="O171" s="32">
        <v>0</v>
      </c>
      <c r="P171" s="32">
        <v>0</v>
      </c>
      <c r="Q171" s="32">
        <v>0</v>
      </c>
      <c r="R171" s="32">
        <v>0</v>
      </c>
      <c r="S171" s="32">
        <v>2.3283064365386999E-10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2.3283064365386999E-10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3">
        <v>0</v>
      </c>
    </row>
    <row r="172" spans="1:42" hidden="1" x14ac:dyDescent="0.25">
      <c r="A172" s="26" t="s">
        <v>70</v>
      </c>
      <c r="B172" s="27" t="s">
        <v>217</v>
      </c>
      <c r="C172" s="28">
        <v>0</v>
      </c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30"/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2">
        <v>0</v>
      </c>
      <c r="AD172" s="31">
        <v>0</v>
      </c>
      <c r="AE172" s="31">
        <v>0</v>
      </c>
      <c r="AF172" s="31">
        <v>0</v>
      </c>
      <c r="AG172" s="31">
        <v>0</v>
      </c>
      <c r="AH172" s="31">
        <v>0</v>
      </c>
      <c r="AI172" s="31">
        <v>0</v>
      </c>
      <c r="AJ172" s="31">
        <v>0</v>
      </c>
      <c r="AK172" s="31">
        <v>0</v>
      </c>
      <c r="AL172" s="31">
        <v>0</v>
      </c>
      <c r="AM172" s="31">
        <v>0</v>
      </c>
      <c r="AN172" s="31">
        <v>0</v>
      </c>
      <c r="AO172" s="31">
        <v>0</v>
      </c>
      <c r="AP172" s="33">
        <v>0</v>
      </c>
    </row>
    <row r="173" spans="1:42" hidden="1" x14ac:dyDescent="0.25">
      <c r="A173" s="26" t="s">
        <v>70</v>
      </c>
      <c r="B173" s="34" t="s">
        <v>218</v>
      </c>
      <c r="C173" s="28">
        <v>0</v>
      </c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30"/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2">
        <v>0</v>
      </c>
      <c r="AD173" s="31">
        <v>0</v>
      </c>
      <c r="AE173" s="31">
        <v>0</v>
      </c>
      <c r="AF173" s="31">
        <v>0</v>
      </c>
      <c r="AG173" s="31">
        <v>0</v>
      </c>
      <c r="AH173" s="31">
        <v>0</v>
      </c>
      <c r="AI173" s="31">
        <v>0</v>
      </c>
      <c r="AJ173" s="31">
        <v>0</v>
      </c>
      <c r="AK173" s="31">
        <v>0</v>
      </c>
      <c r="AL173" s="31">
        <v>0</v>
      </c>
      <c r="AM173" s="31">
        <v>0</v>
      </c>
      <c r="AN173" s="31">
        <v>0</v>
      </c>
      <c r="AO173" s="31">
        <v>0</v>
      </c>
      <c r="AP173" s="33">
        <v>0</v>
      </c>
    </row>
    <row r="174" spans="1:42" hidden="1" x14ac:dyDescent="0.25">
      <c r="A174" s="26" t="s">
        <v>70</v>
      </c>
      <c r="B174" s="35" t="s">
        <v>219</v>
      </c>
      <c r="C174" s="28">
        <v>0</v>
      </c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30"/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2">
        <v>0</v>
      </c>
      <c r="AD174" s="31">
        <v>0</v>
      </c>
      <c r="AE174" s="31">
        <v>0</v>
      </c>
      <c r="AF174" s="31">
        <v>0</v>
      </c>
      <c r="AG174" s="31">
        <v>0</v>
      </c>
      <c r="AH174" s="31">
        <v>0</v>
      </c>
      <c r="AI174" s="31">
        <v>0</v>
      </c>
      <c r="AJ174" s="31">
        <v>0</v>
      </c>
      <c r="AK174" s="31">
        <v>0</v>
      </c>
      <c r="AL174" s="31">
        <v>0</v>
      </c>
      <c r="AM174" s="31">
        <v>0</v>
      </c>
      <c r="AN174" s="31">
        <v>0</v>
      </c>
      <c r="AO174" s="31">
        <v>0</v>
      </c>
      <c r="AP174" s="33">
        <v>0</v>
      </c>
    </row>
    <row r="175" spans="1:42" hidden="1" x14ac:dyDescent="0.25">
      <c r="A175" s="26" t="s">
        <v>70</v>
      </c>
      <c r="B175" s="36" t="s">
        <v>220</v>
      </c>
      <c r="C175" s="28">
        <v>0</v>
      </c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30"/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2">
        <v>0</v>
      </c>
      <c r="AD175" s="31">
        <v>0</v>
      </c>
      <c r="AE175" s="31">
        <v>0</v>
      </c>
      <c r="AF175" s="31">
        <v>0</v>
      </c>
      <c r="AG175" s="31">
        <v>0</v>
      </c>
      <c r="AH175" s="31">
        <v>0</v>
      </c>
      <c r="AI175" s="31">
        <v>0</v>
      </c>
      <c r="AJ175" s="31">
        <v>0</v>
      </c>
      <c r="AK175" s="31">
        <v>0</v>
      </c>
      <c r="AL175" s="31">
        <v>0</v>
      </c>
      <c r="AM175" s="31">
        <v>0</v>
      </c>
      <c r="AN175" s="31">
        <v>0</v>
      </c>
      <c r="AO175" s="31">
        <v>0</v>
      </c>
      <c r="AP175" s="33">
        <v>0</v>
      </c>
    </row>
    <row r="176" spans="1:42" hidden="1" x14ac:dyDescent="0.25">
      <c r="A176" s="26" t="s">
        <v>70</v>
      </c>
      <c r="B176" s="37" t="s">
        <v>221</v>
      </c>
      <c r="C176" s="28">
        <v>0</v>
      </c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30"/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2">
        <v>0</v>
      </c>
      <c r="AD176" s="31">
        <v>0</v>
      </c>
      <c r="AE176" s="31">
        <v>0</v>
      </c>
      <c r="AF176" s="31">
        <v>0</v>
      </c>
      <c r="AG176" s="31">
        <v>0</v>
      </c>
      <c r="AH176" s="31">
        <v>0</v>
      </c>
      <c r="AI176" s="31">
        <v>0</v>
      </c>
      <c r="AJ176" s="31">
        <v>0</v>
      </c>
      <c r="AK176" s="31">
        <v>0</v>
      </c>
      <c r="AL176" s="31">
        <v>0</v>
      </c>
      <c r="AM176" s="31">
        <v>0</v>
      </c>
      <c r="AN176" s="31">
        <v>0</v>
      </c>
      <c r="AO176" s="31">
        <v>0</v>
      </c>
      <c r="AP176" s="33">
        <v>0</v>
      </c>
    </row>
    <row r="177" spans="1:42" hidden="1" x14ac:dyDescent="0.25">
      <c r="A177" s="26" t="s">
        <v>70</v>
      </c>
      <c r="B177" s="35" t="s">
        <v>222</v>
      </c>
      <c r="C177" s="28">
        <v>10734.38</v>
      </c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30"/>
      <c r="Q177" s="31">
        <v>0</v>
      </c>
      <c r="R177" s="31">
        <v>0</v>
      </c>
      <c r="S177" s="31">
        <v>0</v>
      </c>
      <c r="T177" s="31">
        <v>10734.38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0</v>
      </c>
      <c r="AC177" s="32">
        <v>10734.38</v>
      </c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38"/>
    </row>
    <row r="178" spans="1:42" hidden="1" x14ac:dyDescent="0.25">
      <c r="A178" s="26" t="s">
        <v>70</v>
      </c>
      <c r="B178" s="36" t="s">
        <v>226</v>
      </c>
      <c r="C178" s="28">
        <v>10734.38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30"/>
      <c r="Q178" s="31">
        <v>0</v>
      </c>
      <c r="R178" s="31">
        <v>0</v>
      </c>
      <c r="S178" s="31">
        <v>0</v>
      </c>
      <c r="T178" s="31">
        <v>10734.38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2">
        <v>10734.38</v>
      </c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38"/>
    </row>
    <row r="179" spans="1:42" hidden="1" x14ac:dyDescent="0.25">
      <c r="A179" s="26" t="s">
        <v>70</v>
      </c>
      <c r="B179" s="39" t="s">
        <v>227</v>
      </c>
      <c r="C179" s="28">
        <v>10734.38</v>
      </c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30"/>
      <c r="Q179" s="31">
        <v>0</v>
      </c>
      <c r="R179" s="31">
        <v>0</v>
      </c>
      <c r="S179" s="31">
        <v>0</v>
      </c>
      <c r="T179" s="31">
        <v>10734.38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2">
        <v>10734.38</v>
      </c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38"/>
    </row>
    <row r="180" spans="1:42" hidden="1" x14ac:dyDescent="0.25">
      <c r="A180" s="26" t="s">
        <v>70</v>
      </c>
      <c r="B180" s="40" t="s">
        <v>231</v>
      </c>
      <c r="C180" s="28">
        <v>10734.38</v>
      </c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30"/>
      <c r="Q180" s="31">
        <v>0</v>
      </c>
      <c r="R180" s="31">
        <v>0</v>
      </c>
      <c r="S180" s="31">
        <v>0</v>
      </c>
      <c r="T180" s="31">
        <v>10734.38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2">
        <v>10734.38</v>
      </c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38"/>
    </row>
    <row r="181" spans="1:42" hidden="1" x14ac:dyDescent="0.25">
      <c r="A181" s="26" t="s">
        <v>70</v>
      </c>
      <c r="B181" s="37" t="s">
        <v>232</v>
      </c>
      <c r="C181" s="28">
        <v>10734.38</v>
      </c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30"/>
      <c r="Q181" s="31">
        <v>0</v>
      </c>
      <c r="R181" s="31">
        <v>0</v>
      </c>
      <c r="S181" s="31">
        <v>0</v>
      </c>
      <c r="T181" s="31">
        <v>10734.38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2">
        <v>10734.38</v>
      </c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38"/>
    </row>
    <row r="182" spans="1:42" hidden="1" x14ac:dyDescent="0.25">
      <c r="A182" s="26" t="s">
        <v>70</v>
      </c>
      <c r="B182" s="35" t="s">
        <v>240</v>
      </c>
      <c r="C182" s="28">
        <v>-10734.38</v>
      </c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30"/>
      <c r="Q182" s="31">
        <v>0</v>
      </c>
      <c r="R182" s="31">
        <v>0</v>
      </c>
      <c r="S182" s="31">
        <v>0</v>
      </c>
      <c r="T182" s="31">
        <v>-10734.38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2">
        <v>-10734.38</v>
      </c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38"/>
    </row>
    <row r="183" spans="1:42" hidden="1" x14ac:dyDescent="0.25">
      <c r="A183" s="26" t="s">
        <v>70</v>
      </c>
      <c r="B183" s="36" t="s">
        <v>241</v>
      </c>
      <c r="C183" s="28">
        <v>-10734.38</v>
      </c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30"/>
      <c r="Q183" s="31">
        <v>0</v>
      </c>
      <c r="R183" s="31">
        <v>0</v>
      </c>
      <c r="S183" s="31">
        <v>0</v>
      </c>
      <c r="T183" s="31">
        <v>-10734.38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2">
        <v>-10734.38</v>
      </c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38"/>
    </row>
    <row r="184" spans="1:42" hidden="1" x14ac:dyDescent="0.25">
      <c r="A184" s="26" t="s">
        <v>70</v>
      </c>
      <c r="B184" s="37" t="s">
        <v>242</v>
      </c>
      <c r="C184" s="28">
        <v>-10734.38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30"/>
      <c r="Q184" s="31">
        <v>0</v>
      </c>
      <c r="R184" s="31">
        <v>0</v>
      </c>
      <c r="S184" s="31">
        <v>0</v>
      </c>
      <c r="T184" s="31">
        <v>-10734.38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2">
        <v>-10734.38</v>
      </c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38"/>
    </row>
    <row r="185" spans="1:42" hidden="1" x14ac:dyDescent="0.25">
      <c r="A185" s="56" t="s">
        <v>278</v>
      </c>
      <c r="B185" s="57"/>
      <c r="C185" s="28">
        <v>0</v>
      </c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3">
        <v>0</v>
      </c>
    </row>
    <row r="186" spans="1:42" hidden="1" x14ac:dyDescent="0.25">
      <c r="A186" s="26" t="s">
        <v>71</v>
      </c>
      <c r="B186" s="27" t="s">
        <v>217</v>
      </c>
      <c r="C186" s="28">
        <v>0</v>
      </c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30"/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2">
        <v>0</v>
      </c>
      <c r="AD186" s="31">
        <v>0</v>
      </c>
      <c r="AE186" s="31">
        <v>0</v>
      </c>
      <c r="AF186" s="31">
        <v>0</v>
      </c>
      <c r="AG186" s="31">
        <v>0</v>
      </c>
      <c r="AH186" s="31">
        <v>0</v>
      </c>
      <c r="AI186" s="31">
        <v>0</v>
      </c>
      <c r="AJ186" s="31">
        <v>0</v>
      </c>
      <c r="AK186" s="31">
        <v>0</v>
      </c>
      <c r="AL186" s="31">
        <v>0</v>
      </c>
      <c r="AM186" s="31">
        <v>0</v>
      </c>
      <c r="AN186" s="31">
        <v>0</v>
      </c>
      <c r="AO186" s="31">
        <v>0</v>
      </c>
      <c r="AP186" s="33">
        <v>0</v>
      </c>
    </row>
    <row r="187" spans="1:42" hidden="1" x14ac:dyDescent="0.25">
      <c r="A187" s="26" t="s">
        <v>71</v>
      </c>
      <c r="B187" s="34" t="s">
        <v>218</v>
      </c>
      <c r="C187" s="28">
        <v>0</v>
      </c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30"/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2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>
        <v>0</v>
      </c>
      <c r="AN187" s="31">
        <v>0</v>
      </c>
      <c r="AO187" s="31">
        <v>0</v>
      </c>
      <c r="AP187" s="33">
        <v>0</v>
      </c>
    </row>
    <row r="188" spans="1:42" hidden="1" x14ac:dyDescent="0.25">
      <c r="A188" s="26" t="s">
        <v>71</v>
      </c>
      <c r="B188" s="35" t="s">
        <v>219</v>
      </c>
      <c r="C188" s="28">
        <v>0</v>
      </c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30"/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2">
        <v>0</v>
      </c>
      <c r="AD188" s="31">
        <v>0</v>
      </c>
      <c r="AE188" s="31">
        <v>0</v>
      </c>
      <c r="AF188" s="31">
        <v>0</v>
      </c>
      <c r="AG188" s="31">
        <v>0</v>
      </c>
      <c r="AH188" s="31">
        <v>0</v>
      </c>
      <c r="AI188" s="31">
        <v>0</v>
      </c>
      <c r="AJ188" s="31">
        <v>0</v>
      </c>
      <c r="AK188" s="31">
        <v>0</v>
      </c>
      <c r="AL188" s="31">
        <v>0</v>
      </c>
      <c r="AM188" s="31">
        <v>0</v>
      </c>
      <c r="AN188" s="31">
        <v>0</v>
      </c>
      <c r="AO188" s="31">
        <v>0</v>
      </c>
      <c r="AP188" s="33">
        <v>0</v>
      </c>
    </row>
    <row r="189" spans="1:42" hidden="1" x14ac:dyDescent="0.25">
      <c r="A189" s="26" t="s">
        <v>71</v>
      </c>
      <c r="B189" s="36" t="s">
        <v>220</v>
      </c>
      <c r="C189" s="28">
        <v>0</v>
      </c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30"/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2">
        <v>0</v>
      </c>
      <c r="AD189" s="31">
        <v>0</v>
      </c>
      <c r="AE189" s="31">
        <v>0</v>
      </c>
      <c r="AF189" s="31">
        <v>0</v>
      </c>
      <c r="AG189" s="31">
        <v>0</v>
      </c>
      <c r="AH189" s="31">
        <v>0</v>
      </c>
      <c r="AI189" s="31">
        <v>0</v>
      </c>
      <c r="AJ189" s="31">
        <v>0</v>
      </c>
      <c r="AK189" s="31">
        <v>0</v>
      </c>
      <c r="AL189" s="31">
        <v>0</v>
      </c>
      <c r="AM189" s="31">
        <v>0</v>
      </c>
      <c r="AN189" s="31">
        <v>0</v>
      </c>
      <c r="AO189" s="31">
        <v>0</v>
      </c>
      <c r="AP189" s="33">
        <v>0</v>
      </c>
    </row>
    <row r="190" spans="1:42" hidden="1" x14ac:dyDescent="0.25">
      <c r="A190" s="26" t="s">
        <v>71</v>
      </c>
      <c r="B190" s="37" t="s">
        <v>221</v>
      </c>
      <c r="C190" s="28">
        <v>0</v>
      </c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30"/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2">
        <v>0</v>
      </c>
      <c r="AD190" s="31">
        <v>0</v>
      </c>
      <c r="AE190" s="31">
        <v>0</v>
      </c>
      <c r="AF190" s="31">
        <v>0</v>
      </c>
      <c r="AG190" s="31">
        <v>0</v>
      </c>
      <c r="AH190" s="31">
        <v>0</v>
      </c>
      <c r="AI190" s="31">
        <v>0</v>
      </c>
      <c r="AJ190" s="31">
        <v>0</v>
      </c>
      <c r="AK190" s="31">
        <v>0</v>
      </c>
      <c r="AL190" s="31">
        <v>0</v>
      </c>
      <c r="AM190" s="31">
        <v>0</v>
      </c>
      <c r="AN190" s="31">
        <v>0</v>
      </c>
      <c r="AO190" s="31">
        <v>0</v>
      </c>
      <c r="AP190" s="33">
        <v>0</v>
      </c>
    </row>
    <row r="191" spans="1:42" hidden="1" x14ac:dyDescent="0.25">
      <c r="A191" s="26" t="s">
        <v>71</v>
      </c>
      <c r="B191" s="35" t="s">
        <v>222</v>
      </c>
      <c r="C191" s="28">
        <v>1008219.31</v>
      </c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30"/>
      <c r="Q191" s="31">
        <v>0</v>
      </c>
      <c r="R191" s="31">
        <v>0</v>
      </c>
      <c r="S191" s="31">
        <v>640723.36</v>
      </c>
      <c r="T191" s="31">
        <v>367495.95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2">
        <v>1008219.31</v>
      </c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38"/>
    </row>
    <row r="192" spans="1:42" hidden="1" x14ac:dyDescent="0.25">
      <c r="A192" s="26" t="s">
        <v>71</v>
      </c>
      <c r="B192" s="36" t="s">
        <v>223</v>
      </c>
      <c r="C192" s="28">
        <v>367495.95</v>
      </c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30"/>
      <c r="Q192" s="31">
        <v>0</v>
      </c>
      <c r="R192" s="31">
        <v>0</v>
      </c>
      <c r="S192" s="31">
        <v>0</v>
      </c>
      <c r="T192" s="31">
        <v>367495.95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2">
        <v>367495.95</v>
      </c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38"/>
    </row>
    <row r="193" spans="1:42" hidden="1" x14ac:dyDescent="0.25">
      <c r="A193" s="26" t="s">
        <v>71</v>
      </c>
      <c r="B193" s="39" t="s">
        <v>224</v>
      </c>
      <c r="C193" s="28">
        <v>367495.95</v>
      </c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30"/>
      <c r="Q193" s="31">
        <v>0</v>
      </c>
      <c r="R193" s="31">
        <v>0</v>
      </c>
      <c r="S193" s="31">
        <v>0</v>
      </c>
      <c r="T193" s="31">
        <v>367495.95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2">
        <v>367495.95</v>
      </c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38"/>
    </row>
    <row r="194" spans="1:42" hidden="1" x14ac:dyDescent="0.25">
      <c r="A194" s="26" t="s">
        <v>71</v>
      </c>
      <c r="B194" s="37" t="s">
        <v>225</v>
      </c>
      <c r="C194" s="28">
        <v>367495.95</v>
      </c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30"/>
      <c r="Q194" s="31">
        <v>0</v>
      </c>
      <c r="R194" s="31">
        <v>0</v>
      </c>
      <c r="S194" s="31">
        <v>0</v>
      </c>
      <c r="T194" s="31">
        <v>367495.95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2">
        <v>367495.95</v>
      </c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38"/>
    </row>
    <row r="195" spans="1:42" hidden="1" x14ac:dyDescent="0.25">
      <c r="A195" s="26" t="s">
        <v>71</v>
      </c>
      <c r="B195" s="36" t="s">
        <v>226</v>
      </c>
      <c r="C195" s="28">
        <v>640723.36</v>
      </c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30"/>
      <c r="Q195" s="31">
        <v>0</v>
      </c>
      <c r="R195" s="31">
        <v>0</v>
      </c>
      <c r="S195" s="31">
        <v>640723.36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2">
        <v>640723.36</v>
      </c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38"/>
    </row>
    <row r="196" spans="1:42" hidden="1" x14ac:dyDescent="0.25">
      <c r="A196" s="26" t="s">
        <v>71</v>
      </c>
      <c r="B196" s="39" t="s">
        <v>227</v>
      </c>
      <c r="C196" s="28">
        <v>3925.67</v>
      </c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30"/>
      <c r="Q196" s="31">
        <v>0</v>
      </c>
      <c r="R196" s="31">
        <v>0</v>
      </c>
      <c r="S196" s="31">
        <v>3925.67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2">
        <v>3925.67</v>
      </c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38"/>
    </row>
    <row r="197" spans="1:42" hidden="1" x14ac:dyDescent="0.25">
      <c r="A197" s="26" t="s">
        <v>71</v>
      </c>
      <c r="B197" s="40" t="s">
        <v>272</v>
      </c>
      <c r="C197" s="28">
        <v>23.02</v>
      </c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30"/>
      <c r="Q197" s="31">
        <v>0</v>
      </c>
      <c r="R197" s="31">
        <v>0</v>
      </c>
      <c r="S197" s="31">
        <v>23.02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2">
        <v>23.02</v>
      </c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38"/>
    </row>
    <row r="198" spans="1:42" hidden="1" x14ac:dyDescent="0.25">
      <c r="A198" s="26" t="s">
        <v>71</v>
      </c>
      <c r="B198" s="37" t="s">
        <v>279</v>
      </c>
      <c r="C198" s="28">
        <v>23.02</v>
      </c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30"/>
      <c r="Q198" s="31">
        <v>0</v>
      </c>
      <c r="R198" s="31">
        <v>0</v>
      </c>
      <c r="S198" s="31">
        <v>23.02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0</v>
      </c>
      <c r="AC198" s="32">
        <v>23.02</v>
      </c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38"/>
    </row>
    <row r="199" spans="1:42" hidden="1" x14ac:dyDescent="0.25">
      <c r="A199" s="26" t="s">
        <v>71</v>
      </c>
      <c r="B199" s="40" t="s">
        <v>231</v>
      </c>
      <c r="C199" s="28">
        <v>3902.65</v>
      </c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30"/>
      <c r="Q199" s="31">
        <v>0</v>
      </c>
      <c r="R199" s="31">
        <v>0</v>
      </c>
      <c r="S199" s="31">
        <v>3902.65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2">
        <v>3902.65</v>
      </c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38"/>
    </row>
    <row r="200" spans="1:42" hidden="1" x14ac:dyDescent="0.25">
      <c r="A200" s="26" t="s">
        <v>71</v>
      </c>
      <c r="B200" s="37" t="s">
        <v>232</v>
      </c>
      <c r="C200" s="28">
        <v>3902.65</v>
      </c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30"/>
      <c r="Q200" s="31">
        <v>0</v>
      </c>
      <c r="R200" s="31">
        <v>0</v>
      </c>
      <c r="S200" s="31">
        <v>3902.65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  <c r="AC200" s="32">
        <v>3902.65</v>
      </c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38"/>
    </row>
    <row r="201" spans="1:42" hidden="1" x14ac:dyDescent="0.25">
      <c r="A201" s="26" t="s">
        <v>71</v>
      </c>
      <c r="B201" s="39" t="s">
        <v>233</v>
      </c>
      <c r="C201" s="28">
        <v>636797.68999999994</v>
      </c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30"/>
      <c r="Q201" s="31">
        <v>0</v>
      </c>
      <c r="R201" s="31">
        <v>0</v>
      </c>
      <c r="S201" s="31">
        <v>636797.68999999994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2">
        <v>636797.68999999994</v>
      </c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38"/>
    </row>
    <row r="202" spans="1:42" hidden="1" x14ac:dyDescent="0.25">
      <c r="A202" s="26" t="s">
        <v>71</v>
      </c>
      <c r="B202" s="40" t="s">
        <v>234</v>
      </c>
      <c r="C202" s="28">
        <v>619691.09</v>
      </c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30"/>
      <c r="Q202" s="31">
        <v>0</v>
      </c>
      <c r="R202" s="31">
        <v>0</v>
      </c>
      <c r="S202" s="31">
        <v>619691.09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0</v>
      </c>
      <c r="AC202" s="32">
        <v>619691.09</v>
      </c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38"/>
    </row>
    <row r="203" spans="1:42" hidden="1" x14ac:dyDescent="0.25">
      <c r="A203" s="26" t="s">
        <v>71</v>
      </c>
      <c r="B203" s="37" t="s">
        <v>235</v>
      </c>
      <c r="C203" s="28">
        <v>619691.09</v>
      </c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30"/>
      <c r="Q203" s="31">
        <v>0</v>
      </c>
      <c r="R203" s="31">
        <v>0</v>
      </c>
      <c r="S203" s="31">
        <v>619691.09</v>
      </c>
      <c r="T203" s="31">
        <v>0</v>
      </c>
      <c r="U203" s="31">
        <v>0</v>
      </c>
      <c r="V203" s="31">
        <v>0</v>
      </c>
      <c r="W203" s="31">
        <v>0</v>
      </c>
      <c r="X203" s="31">
        <v>0</v>
      </c>
      <c r="Y203" s="31">
        <v>0</v>
      </c>
      <c r="Z203" s="31">
        <v>0</v>
      </c>
      <c r="AA203" s="31">
        <v>0</v>
      </c>
      <c r="AB203" s="31">
        <v>0</v>
      </c>
      <c r="AC203" s="32">
        <v>619691.09</v>
      </c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38"/>
    </row>
    <row r="204" spans="1:42" hidden="1" x14ac:dyDescent="0.25">
      <c r="A204" s="26" t="s">
        <v>71</v>
      </c>
      <c r="B204" s="40" t="s">
        <v>237</v>
      </c>
      <c r="C204" s="28">
        <v>17106.599999999999</v>
      </c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30"/>
      <c r="Q204" s="31">
        <v>0</v>
      </c>
      <c r="R204" s="31">
        <v>0</v>
      </c>
      <c r="S204" s="31">
        <v>17106.599999999999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2">
        <v>17106.599999999999</v>
      </c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38"/>
    </row>
    <row r="205" spans="1:42" hidden="1" x14ac:dyDescent="0.25">
      <c r="A205" s="26" t="s">
        <v>71</v>
      </c>
      <c r="B205" s="37" t="s">
        <v>238</v>
      </c>
      <c r="C205" s="28">
        <v>17106.599999999999</v>
      </c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30"/>
      <c r="Q205" s="31">
        <v>0</v>
      </c>
      <c r="R205" s="31">
        <v>0</v>
      </c>
      <c r="S205" s="31">
        <v>17106.599999999999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0</v>
      </c>
      <c r="AC205" s="32">
        <v>17106.599999999999</v>
      </c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38"/>
    </row>
    <row r="206" spans="1:42" hidden="1" x14ac:dyDescent="0.25">
      <c r="A206" s="26" t="s">
        <v>71</v>
      </c>
      <c r="B206" s="35" t="s">
        <v>240</v>
      </c>
      <c r="C206" s="28">
        <v>-1008219.31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30"/>
      <c r="Q206" s="31">
        <v>0</v>
      </c>
      <c r="R206" s="31">
        <v>0</v>
      </c>
      <c r="S206" s="31">
        <v>-640723.36</v>
      </c>
      <c r="T206" s="31">
        <v>-367495.95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2">
        <v>-1008219.31</v>
      </c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38"/>
    </row>
    <row r="207" spans="1:42" hidden="1" x14ac:dyDescent="0.25">
      <c r="A207" s="26" t="s">
        <v>71</v>
      </c>
      <c r="B207" s="36" t="s">
        <v>241</v>
      </c>
      <c r="C207" s="28">
        <v>-1008219.31</v>
      </c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30"/>
      <c r="Q207" s="31">
        <v>0</v>
      </c>
      <c r="R207" s="31">
        <v>0</v>
      </c>
      <c r="S207" s="31">
        <v>-640723.36</v>
      </c>
      <c r="T207" s="31">
        <v>-367495.95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  <c r="Z207" s="31">
        <v>0</v>
      </c>
      <c r="AA207" s="31">
        <v>0</v>
      </c>
      <c r="AB207" s="31">
        <v>0</v>
      </c>
      <c r="AC207" s="32">
        <v>-1008219.31</v>
      </c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38"/>
    </row>
    <row r="208" spans="1:42" hidden="1" x14ac:dyDescent="0.25">
      <c r="A208" s="26" t="s">
        <v>71</v>
      </c>
      <c r="B208" s="37" t="s">
        <v>242</v>
      </c>
      <c r="C208" s="28">
        <v>-1008219.31</v>
      </c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30"/>
      <c r="Q208" s="31">
        <v>0</v>
      </c>
      <c r="R208" s="31">
        <v>0</v>
      </c>
      <c r="S208" s="31">
        <v>-640723.36</v>
      </c>
      <c r="T208" s="31">
        <v>-367495.95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2">
        <v>-1008219.31</v>
      </c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38"/>
    </row>
    <row r="209" spans="1:42" hidden="1" x14ac:dyDescent="0.25">
      <c r="A209" s="56" t="s">
        <v>280</v>
      </c>
      <c r="B209" s="57"/>
      <c r="C209" s="28">
        <v>0</v>
      </c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2">
        <v>0</v>
      </c>
      <c r="R209" s="32">
        <v>0</v>
      </c>
      <c r="S209" s="32">
        <v>-2.0008883439004399E-11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3">
        <v>0</v>
      </c>
    </row>
    <row r="210" spans="1:42" hidden="1" x14ac:dyDescent="0.25">
      <c r="A210" s="26" t="s">
        <v>72</v>
      </c>
      <c r="B210" s="27" t="s">
        <v>217</v>
      </c>
      <c r="C210" s="28">
        <v>0</v>
      </c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30"/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0</v>
      </c>
      <c r="AC210" s="32">
        <v>0</v>
      </c>
      <c r="AD210" s="31">
        <v>0</v>
      </c>
      <c r="AE210" s="31">
        <v>0</v>
      </c>
      <c r="AF210" s="31">
        <v>0</v>
      </c>
      <c r="AG210" s="31">
        <v>0</v>
      </c>
      <c r="AH210" s="31">
        <v>0</v>
      </c>
      <c r="AI210" s="31">
        <v>0</v>
      </c>
      <c r="AJ210" s="31">
        <v>0</v>
      </c>
      <c r="AK210" s="31">
        <v>0</v>
      </c>
      <c r="AL210" s="31">
        <v>0</v>
      </c>
      <c r="AM210" s="31">
        <v>0</v>
      </c>
      <c r="AN210" s="31">
        <v>0</v>
      </c>
      <c r="AO210" s="31">
        <v>0</v>
      </c>
      <c r="AP210" s="33">
        <v>0</v>
      </c>
    </row>
    <row r="211" spans="1:42" hidden="1" x14ac:dyDescent="0.25">
      <c r="A211" s="26" t="s">
        <v>72</v>
      </c>
      <c r="B211" s="34" t="s">
        <v>218</v>
      </c>
      <c r="C211" s="28">
        <v>0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30"/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2">
        <v>0</v>
      </c>
      <c r="AD211" s="31">
        <v>0</v>
      </c>
      <c r="AE211" s="31">
        <v>0</v>
      </c>
      <c r="AF211" s="31">
        <v>0</v>
      </c>
      <c r="AG211" s="31">
        <v>0</v>
      </c>
      <c r="AH211" s="31">
        <v>0</v>
      </c>
      <c r="AI211" s="31">
        <v>0</v>
      </c>
      <c r="AJ211" s="31">
        <v>0</v>
      </c>
      <c r="AK211" s="31">
        <v>0</v>
      </c>
      <c r="AL211" s="31">
        <v>0</v>
      </c>
      <c r="AM211" s="31">
        <v>0</v>
      </c>
      <c r="AN211" s="31">
        <v>0</v>
      </c>
      <c r="AO211" s="31">
        <v>0</v>
      </c>
      <c r="AP211" s="33">
        <v>0</v>
      </c>
    </row>
    <row r="212" spans="1:42" hidden="1" x14ac:dyDescent="0.25">
      <c r="A212" s="26" t="s">
        <v>72</v>
      </c>
      <c r="B212" s="35" t="s">
        <v>219</v>
      </c>
      <c r="C212" s="28">
        <v>0</v>
      </c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30"/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2">
        <v>0</v>
      </c>
      <c r="AD212" s="31">
        <v>0</v>
      </c>
      <c r="AE212" s="31">
        <v>0</v>
      </c>
      <c r="AF212" s="31">
        <v>0</v>
      </c>
      <c r="AG212" s="31">
        <v>0</v>
      </c>
      <c r="AH212" s="31">
        <v>0</v>
      </c>
      <c r="AI212" s="31">
        <v>0</v>
      </c>
      <c r="AJ212" s="31">
        <v>0</v>
      </c>
      <c r="AK212" s="31">
        <v>0</v>
      </c>
      <c r="AL212" s="31">
        <v>0</v>
      </c>
      <c r="AM212" s="31">
        <v>0</v>
      </c>
      <c r="AN212" s="31">
        <v>0</v>
      </c>
      <c r="AO212" s="31">
        <v>0</v>
      </c>
      <c r="AP212" s="33">
        <v>0</v>
      </c>
    </row>
    <row r="213" spans="1:42" hidden="1" x14ac:dyDescent="0.25">
      <c r="A213" s="26" t="s">
        <v>72</v>
      </c>
      <c r="B213" s="36" t="s">
        <v>220</v>
      </c>
      <c r="C213" s="28">
        <v>0</v>
      </c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30"/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  <c r="AC213" s="32">
        <v>0</v>
      </c>
      <c r="AD213" s="31">
        <v>0</v>
      </c>
      <c r="AE213" s="31">
        <v>0</v>
      </c>
      <c r="AF213" s="31">
        <v>0</v>
      </c>
      <c r="AG213" s="31">
        <v>0</v>
      </c>
      <c r="AH213" s="31">
        <v>0</v>
      </c>
      <c r="AI213" s="31">
        <v>0</v>
      </c>
      <c r="AJ213" s="31">
        <v>0</v>
      </c>
      <c r="AK213" s="31">
        <v>0</v>
      </c>
      <c r="AL213" s="31">
        <v>0</v>
      </c>
      <c r="AM213" s="31">
        <v>0</v>
      </c>
      <c r="AN213" s="31">
        <v>0</v>
      </c>
      <c r="AO213" s="31">
        <v>0</v>
      </c>
      <c r="AP213" s="33">
        <v>0</v>
      </c>
    </row>
    <row r="214" spans="1:42" hidden="1" x14ac:dyDescent="0.25">
      <c r="A214" s="26" t="s">
        <v>72</v>
      </c>
      <c r="B214" s="37" t="s">
        <v>221</v>
      </c>
      <c r="C214" s="28">
        <v>0</v>
      </c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30"/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31">
        <v>0</v>
      </c>
      <c r="X214" s="31">
        <v>0</v>
      </c>
      <c r="Y214" s="31">
        <v>0</v>
      </c>
      <c r="Z214" s="31">
        <v>0</v>
      </c>
      <c r="AA214" s="31">
        <v>0</v>
      </c>
      <c r="AB214" s="31">
        <v>0</v>
      </c>
      <c r="AC214" s="32">
        <v>0</v>
      </c>
      <c r="AD214" s="31">
        <v>0</v>
      </c>
      <c r="AE214" s="31">
        <v>0</v>
      </c>
      <c r="AF214" s="31">
        <v>0</v>
      </c>
      <c r="AG214" s="31">
        <v>0</v>
      </c>
      <c r="AH214" s="31">
        <v>0</v>
      </c>
      <c r="AI214" s="31">
        <v>0</v>
      </c>
      <c r="AJ214" s="31">
        <v>0</v>
      </c>
      <c r="AK214" s="31">
        <v>0</v>
      </c>
      <c r="AL214" s="31">
        <v>0</v>
      </c>
      <c r="AM214" s="31">
        <v>0</v>
      </c>
      <c r="AN214" s="31">
        <v>0</v>
      </c>
      <c r="AO214" s="31">
        <v>0</v>
      </c>
      <c r="AP214" s="33">
        <v>0</v>
      </c>
    </row>
    <row r="215" spans="1:42" hidden="1" x14ac:dyDescent="0.25">
      <c r="A215" s="26" t="s">
        <v>72</v>
      </c>
      <c r="B215" s="35" t="s">
        <v>222</v>
      </c>
      <c r="C215" s="28">
        <v>2993194.65</v>
      </c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30"/>
      <c r="Q215" s="31">
        <v>0</v>
      </c>
      <c r="R215" s="31">
        <v>0</v>
      </c>
      <c r="S215" s="31">
        <v>1897910.51</v>
      </c>
      <c r="T215" s="31">
        <v>1095284.1399999999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0</v>
      </c>
      <c r="AC215" s="32">
        <v>2993194.65</v>
      </c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38"/>
    </row>
    <row r="216" spans="1:42" hidden="1" x14ac:dyDescent="0.25">
      <c r="A216" s="26" t="s">
        <v>72</v>
      </c>
      <c r="B216" s="36" t="s">
        <v>223</v>
      </c>
      <c r="C216" s="28">
        <v>1095284.1399999999</v>
      </c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30"/>
      <c r="Q216" s="31">
        <v>0</v>
      </c>
      <c r="R216" s="31">
        <v>0</v>
      </c>
      <c r="S216" s="31">
        <v>0</v>
      </c>
      <c r="T216" s="31">
        <v>1095284.1399999999</v>
      </c>
      <c r="U216" s="31">
        <v>0</v>
      </c>
      <c r="V216" s="31">
        <v>0</v>
      </c>
      <c r="W216" s="31">
        <v>0</v>
      </c>
      <c r="X216" s="31">
        <v>0</v>
      </c>
      <c r="Y216" s="31">
        <v>0</v>
      </c>
      <c r="Z216" s="31">
        <v>0</v>
      </c>
      <c r="AA216" s="31">
        <v>0</v>
      </c>
      <c r="AB216" s="31">
        <v>0</v>
      </c>
      <c r="AC216" s="32">
        <v>1095284.1399999999</v>
      </c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38"/>
    </row>
    <row r="217" spans="1:42" hidden="1" x14ac:dyDescent="0.25">
      <c r="A217" s="26" t="s">
        <v>72</v>
      </c>
      <c r="B217" s="39" t="s">
        <v>224</v>
      </c>
      <c r="C217" s="28">
        <v>1095284.1399999999</v>
      </c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30"/>
      <c r="Q217" s="31">
        <v>0</v>
      </c>
      <c r="R217" s="31">
        <v>0</v>
      </c>
      <c r="S217" s="31">
        <v>0</v>
      </c>
      <c r="T217" s="31">
        <v>1095284.1399999999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2">
        <v>1095284.1399999999</v>
      </c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38"/>
    </row>
    <row r="218" spans="1:42" hidden="1" x14ac:dyDescent="0.25">
      <c r="A218" s="26" t="s">
        <v>72</v>
      </c>
      <c r="B218" s="37" t="s">
        <v>225</v>
      </c>
      <c r="C218" s="28">
        <v>1095284.1399999999</v>
      </c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30"/>
      <c r="Q218" s="31">
        <v>0</v>
      </c>
      <c r="R218" s="31">
        <v>0</v>
      </c>
      <c r="S218" s="31">
        <v>0</v>
      </c>
      <c r="T218" s="31">
        <v>1095284.1399999999</v>
      </c>
      <c r="U218" s="31">
        <v>0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  <c r="AA218" s="31">
        <v>0</v>
      </c>
      <c r="AB218" s="31">
        <v>0</v>
      </c>
      <c r="AC218" s="32">
        <v>1095284.1399999999</v>
      </c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38"/>
    </row>
    <row r="219" spans="1:42" hidden="1" x14ac:dyDescent="0.25">
      <c r="A219" s="26" t="s">
        <v>72</v>
      </c>
      <c r="B219" s="36" t="s">
        <v>226</v>
      </c>
      <c r="C219" s="28">
        <v>1897910.51</v>
      </c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30"/>
      <c r="Q219" s="31">
        <v>0</v>
      </c>
      <c r="R219" s="31">
        <v>0</v>
      </c>
      <c r="S219" s="31">
        <v>1897910.51</v>
      </c>
      <c r="T219" s="31">
        <v>0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31">
        <v>0</v>
      </c>
      <c r="AB219" s="31">
        <v>0</v>
      </c>
      <c r="AC219" s="32">
        <v>1897910.51</v>
      </c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38"/>
    </row>
    <row r="220" spans="1:42" hidden="1" x14ac:dyDescent="0.25">
      <c r="A220" s="26" t="s">
        <v>72</v>
      </c>
      <c r="B220" s="39" t="s">
        <v>233</v>
      </c>
      <c r="C220" s="28">
        <v>1897910.51</v>
      </c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30"/>
      <c r="Q220" s="31">
        <v>0</v>
      </c>
      <c r="R220" s="31">
        <v>0</v>
      </c>
      <c r="S220" s="31">
        <v>1897910.51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2">
        <v>1897910.51</v>
      </c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38"/>
    </row>
    <row r="221" spans="1:42" hidden="1" x14ac:dyDescent="0.25">
      <c r="A221" s="26" t="s">
        <v>72</v>
      </c>
      <c r="B221" s="40" t="s">
        <v>234</v>
      </c>
      <c r="C221" s="28">
        <v>1412993.82</v>
      </c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30"/>
      <c r="Q221" s="31">
        <v>0</v>
      </c>
      <c r="R221" s="31">
        <v>0</v>
      </c>
      <c r="S221" s="31">
        <v>1412993.82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2">
        <v>1412993.82</v>
      </c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38"/>
    </row>
    <row r="222" spans="1:42" hidden="1" x14ac:dyDescent="0.25">
      <c r="A222" s="26" t="s">
        <v>72</v>
      </c>
      <c r="B222" s="37" t="s">
        <v>235</v>
      </c>
      <c r="C222" s="28">
        <v>1412993.82</v>
      </c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30"/>
      <c r="Q222" s="31">
        <v>0</v>
      </c>
      <c r="R222" s="31">
        <v>0</v>
      </c>
      <c r="S222" s="31">
        <v>1412993.82</v>
      </c>
      <c r="T222" s="31">
        <v>0</v>
      </c>
      <c r="U222" s="31">
        <v>0</v>
      </c>
      <c r="V222" s="31">
        <v>0</v>
      </c>
      <c r="W222" s="31">
        <v>0</v>
      </c>
      <c r="X222" s="31">
        <v>0</v>
      </c>
      <c r="Y222" s="31">
        <v>0</v>
      </c>
      <c r="Z222" s="31">
        <v>0</v>
      </c>
      <c r="AA222" s="31">
        <v>0</v>
      </c>
      <c r="AB222" s="31">
        <v>0</v>
      </c>
      <c r="AC222" s="32">
        <v>1412993.82</v>
      </c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38"/>
    </row>
    <row r="223" spans="1:42" hidden="1" x14ac:dyDescent="0.25">
      <c r="A223" s="26" t="s">
        <v>72</v>
      </c>
      <c r="B223" s="40" t="s">
        <v>237</v>
      </c>
      <c r="C223" s="28">
        <v>484916.69</v>
      </c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30"/>
      <c r="Q223" s="31">
        <v>0</v>
      </c>
      <c r="R223" s="31">
        <v>0</v>
      </c>
      <c r="S223" s="31">
        <v>484916.69</v>
      </c>
      <c r="T223" s="31">
        <v>0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2">
        <v>484916.69</v>
      </c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38"/>
    </row>
    <row r="224" spans="1:42" hidden="1" x14ac:dyDescent="0.25">
      <c r="A224" s="26" t="s">
        <v>72</v>
      </c>
      <c r="B224" s="37" t="s">
        <v>238</v>
      </c>
      <c r="C224" s="28">
        <v>484916.69</v>
      </c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30"/>
      <c r="Q224" s="31">
        <v>0</v>
      </c>
      <c r="R224" s="31">
        <v>0</v>
      </c>
      <c r="S224" s="31">
        <v>484916.69</v>
      </c>
      <c r="T224" s="31">
        <v>0</v>
      </c>
      <c r="U224" s="31">
        <v>0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0</v>
      </c>
      <c r="AB224" s="31">
        <v>0</v>
      </c>
      <c r="AC224" s="32">
        <v>484916.69</v>
      </c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38"/>
    </row>
    <row r="225" spans="1:42" hidden="1" x14ac:dyDescent="0.25">
      <c r="A225" s="26" t="s">
        <v>72</v>
      </c>
      <c r="B225" s="35" t="s">
        <v>240</v>
      </c>
      <c r="C225" s="28">
        <v>-2993194.65</v>
      </c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30"/>
      <c r="Q225" s="31">
        <v>0</v>
      </c>
      <c r="R225" s="31">
        <v>0</v>
      </c>
      <c r="S225" s="31">
        <v>-1897910.51</v>
      </c>
      <c r="T225" s="31">
        <v>-1095284.1399999999</v>
      </c>
      <c r="U225" s="31">
        <v>0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2">
        <v>-2993194.65</v>
      </c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38"/>
    </row>
    <row r="226" spans="1:42" hidden="1" x14ac:dyDescent="0.25">
      <c r="A226" s="26" t="s">
        <v>72</v>
      </c>
      <c r="B226" s="36" t="s">
        <v>241</v>
      </c>
      <c r="C226" s="28">
        <v>-2993194.65</v>
      </c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30"/>
      <c r="Q226" s="31">
        <v>0</v>
      </c>
      <c r="R226" s="31">
        <v>0</v>
      </c>
      <c r="S226" s="31">
        <v>-1897910.51</v>
      </c>
      <c r="T226" s="31">
        <v>-1095284.1399999999</v>
      </c>
      <c r="U226" s="31">
        <v>0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2">
        <v>-2993194.65</v>
      </c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38"/>
    </row>
    <row r="227" spans="1:42" hidden="1" x14ac:dyDescent="0.25">
      <c r="A227" s="26" t="s">
        <v>72</v>
      </c>
      <c r="B227" s="37" t="s">
        <v>242</v>
      </c>
      <c r="C227" s="28">
        <v>-2993194.65</v>
      </c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30"/>
      <c r="Q227" s="31">
        <v>0</v>
      </c>
      <c r="R227" s="31">
        <v>0</v>
      </c>
      <c r="S227" s="31">
        <v>-1897910.51</v>
      </c>
      <c r="T227" s="31">
        <v>-1095284.1399999999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2">
        <v>-2993194.65</v>
      </c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38"/>
    </row>
    <row r="228" spans="1:42" hidden="1" x14ac:dyDescent="0.25">
      <c r="A228" s="56" t="s">
        <v>281</v>
      </c>
      <c r="B228" s="57"/>
      <c r="C228" s="28">
        <v>0</v>
      </c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2">
        <v>0</v>
      </c>
      <c r="R228" s="32">
        <v>0</v>
      </c>
      <c r="S228" s="32">
        <v>5.8207660913467401E-11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2">
        <v>0</v>
      </c>
      <c r="AG228" s="32">
        <v>0</v>
      </c>
      <c r="AH228" s="32">
        <v>0</v>
      </c>
      <c r="AI228" s="32">
        <v>0</v>
      </c>
      <c r="AJ228" s="32">
        <v>0</v>
      </c>
      <c r="AK228" s="32">
        <v>0</v>
      </c>
      <c r="AL228" s="32">
        <v>0</v>
      </c>
      <c r="AM228" s="32">
        <v>0</v>
      </c>
      <c r="AN228" s="32">
        <v>0</v>
      </c>
      <c r="AO228" s="32">
        <v>0</v>
      </c>
      <c r="AP228" s="33">
        <v>0</v>
      </c>
    </row>
    <row r="229" spans="1:42" hidden="1" x14ac:dyDescent="0.25">
      <c r="A229" s="26" t="s">
        <v>73</v>
      </c>
      <c r="B229" s="27" t="s">
        <v>217</v>
      </c>
      <c r="C229" s="28">
        <v>0</v>
      </c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30"/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2">
        <v>0</v>
      </c>
      <c r="AD229" s="31">
        <v>0</v>
      </c>
      <c r="AE229" s="31">
        <v>0</v>
      </c>
      <c r="AF229" s="31">
        <v>0</v>
      </c>
      <c r="AG229" s="31">
        <v>0</v>
      </c>
      <c r="AH229" s="31">
        <v>0</v>
      </c>
      <c r="AI229" s="31">
        <v>0</v>
      </c>
      <c r="AJ229" s="31">
        <v>0</v>
      </c>
      <c r="AK229" s="31">
        <v>0</v>
      </c>
      <c r="AL229" s="31">
        <v>0</v>
      </c>
      <c r="AM229" s="31">
        <v>0</v>
      </c>
      <c r="AN229" s="31">
        <v>0</v>
      </c>
      <c r="AO229" s="31">
        <v>0</v>
      </c>
      <c r="AP229" s="33">
        <v>0</v>
      </c>
    </row>
    <row r="230" spans="1:42" hidden="1" x14ac:dyDescent="0.25">
      <c r="A230" s="26" t="s">
        <v>73</v>
      </c>
      <c r="B230" s="34" t="s">
        <v>218</v>
      </c>
      <c r="C230" s="28">
        <v>0</v>
      </c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30"/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31">
        <v>0</v>
      </c>
      <c r="W230" s="31">
        <v>0</v>
      </c>
      <c r="X230" s="31">
        <v>0</v>
      </c>
      <c r="Y230" s="31">
        <v>0</v>
      </c>
      <c r="Z230" s="31">
        <v>0</v>
      </c>
      <c r="AA230" s="31">
        <v>0</v>
      </c>
      <c r="AB230" s="31">
        <v>0</v>
      </c>
      <c r="AC230" s="32">
        <v>0</v>
      </c>
      <c r="AD230" s="31">
        <v>0</v>
      </c>
      <c r="AE230" s="31">
        <v>0</v>
      </c>
      <c r="AF230" s="31">
        <v>0</v>
      </c>
      <c r="AG230" s="31">
        <v>0</v>
      </c>
      <c r="AH230" s="31">
        <v>0</v>
      </c>
      <c r="AI230" s="31">
        <v>0</v>
      </c>
      <c r="AJ230" s="31">
        <v>0</v>
      </c>
      <c r="AK230" s="31">
        <v>0</v>
      </c>
      <c r="AL230" s="31">
        <v>0</v>
      </c>
      <c r="AM230" s="31">
        <v>0</v>
      </c>
      <c r="AN230" s="31">
        <v>0</v>
      </c>
      <c r="AO230" s="31">
        <v>0</v>
      </c>
      <c r="AP230" s="33">
        <v>0</v>
      </c>
    </row>
    <row r="231" spans="1:42" hidden="1" x14ac:dyDescent="0.25">
      <c r="A231" s="26" t="s">
        <v>73</v>
      </c>
      <c r="B231" s="35" t="s">
        <v>219</v>
      </c>
      <c r="C231" s="28">
        <v>0</v>
      </c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30"/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2">
        <v>0</v>
      </c>
      <c r="AD231" s="31">
        <v>0</v>
      </c>
      <c r="AE231" s="31">
        <v>0</v>
      </c>
      <c r="AF231" s="31">
        <v>0</v>
      </c>
      <c r="AG231" s="31">
        <v>0</v>
      </c>
      <c r="AH231" s="31">
        <v>0</v>
      </c>
      <c r="AI231" s="31">
        <v>0</v>
      </c>
      <c r="AJ231" s="31">
        <v>0</v>
      </c>
      <c r="AK231" s="31">
        <v>0</v>
      </c>
      <c r="AL231" s="31">
        <v>0</v>
      </c>
      <c r="AM231" s="31">
        <v>0</v>
      </c>
      <c r="AN231" s="31">
        <v>0</v>
      </c>
      <c r="AO231" s="31">
        <v>0</v>
      </c>
      <c r="AP231" s="33">
        <v>0</v>
      </c>
    </row>
    <row r="232" spans="1:42" hidden="1" x14ac:dyDescent="0.25">
      <c r="A232" s="26" t="s">
        <v>73</v>
      </c>
      <c r="B232" s="36" t="s">
        <v>220</v>
      </c>
      <c r="C232" s="28">
        <v>0</v>
      </c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30"/>
      <c r="Q232" s="31">
        <v>0</v>
      </c>
      <c r="R232" s="31">
        <v>0</v>
      </c>
      <c r="S232" s="31">
        <v>0</v>
      </c>
      <c r="T232" s="31">
        <v>0</v>
      </c>
      <c r="U232" s="31">
        <v>0</v>
      </c>
      <c r="V232" s="31">
        <v>0</v>
      </c>
      <c r="W232" s="31">
        <v>0</v>
      </c>
      <c r="X232" s="31">
        <v>0</v>
      </c>
      <c r="Y232" s="31">
        <v>0</v>
      </c>
      <c r="Z232" s="31">
        <v>0</v>
      </c>
      <c r="AA232" s="31">
        <v>0</v>
      </c>
      <c r="AB232" s="31">
        <v>0</v>
      </c>
      <c r="AC232" s="32">
        <v>0</v>
      </c>
      <c r="AD232" s="31">
        <v>0</v>
      </c>
      <c r="AE232" s="31">
        <v>0</v>
      </c>
      <c r="AF232" s="31">
        <v>0</v>
      </c>
      <c r="AG232" s="31">
        <v>0</v>
      </c>
      <c r="AH232" s="31">
        <v>0</v>
      </c>
      <c r="AI232" s="31">
        <v>0</v>
      </c>
      <c r="AJ232" s="31">
        <v>0</v>
      </c>
      <c r="AK232" s="31">
        <v>0</v>
      </c>
      <c r="AL232" s="31">
        <v>0</v>
      </c>
      <c r="AM232" s="31">
        <v>0</v>
      </c>
      <c r="AN232" s="31">
        <v>0</v>
      </c>
      <c r="AO232" s="31">
        <v>0</v>
      </c>
      <c r="AP232" s="33">
        <v>0</v>
      </c>
    </row>
    <row r="233" spans="1:42" hidden="1" x14ac:dyDescent="0.25">
      <c r="A233" s="26" t="s">
        <v>73</v>
      </c>
      <c r="B233" s="37" t="s">
        <v>221</v>
      </c>
      <c r="C233" s="28">
        <v>0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30"/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2">
        <v>0</v>
      </c>
      <c r="AD233" s="31">
        <v>0</v>
      </c>
      <c r="AE233" s="31">
        <v>0</v>
      </c>
      <c r="AF233" s="31">
        <v>0</v>
      </c>
      <c r="AG233" s="31">
        <v>0</v>
      </c>
      <c r="AH233" s="31">
        <v>0</v>
      </c>
      <c r="AI233" s="31">
        <v>0</v>
      </c>
      <c r="AJ233" s="31">
        <v>0</v>
      </c>
      <c r="AK233" s="31">
        <v>0</v>
      </c>
      <c r="AL233" s="31">
        <v>0</v>
      </c>
      <c r="AM233" s="31">
        <v>0</v>
      </c>
      <c r="AN233" s="31">
        <v>0</v>
      </c>
      <c r="AO233" s="31">
        <v>0</v>
      </c>
      <c r="AP233" s="33">
        <v>0</v>
      </c>
    </row>
    <row r="234" spans="1:42" hidden="1" x14ac:dyDescent="0.25">
      <c r="A234" s="26" t="s">
        <v>73</v>
      </c>
      <c r="B234" s="35" t="s">
        <v>222</v>
      </c>
      <c r="C234" s="28">
        <v>12392.3</v>
      </c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30"/>
      <c r="Q234" s="31">
        <v>0</v>
      </c>
      <c r="R234" s="31">
        <v>0</v>
      </c>
      <c r="S234" s="31">
        <v>0</v>
      </c>
      <c r="T234" s="31">
        <v>12392.3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2">
        <v>12392.3</v>
      </c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38"/>
    </row>
    <row r="235" spans="1:42" hidden="1" x14ac:dyDescent="0.25">
      <c r="A235" s="26" t="s">
        <v>73</v>
      </c>
      <c r="B235" s="36" t="s">
        <v>226</v>
      </c>
      <c r="C235" s="28">
        <v>12392.3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30"/>
      <c r="Q235" s="31">
        <v>0</v>
      </c>
      <c r="R235" s="31">
        <v>0</v>
      </c>
      <c r="S235" s="31">
        <v>0</v>
      </c>
      <c r="T235" s="31">
        <v>12392.3</v>
      </c>
      <c r="U235" s="31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2">
        <v>12392.3</v>
      </c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38"/>
    </row>
    <row r="236" spans="1:42" hidden="1" x14ac:dyDescent="0.25">
      <c r="A236" s="26" t="s">
        <v>73</v>
      </c>
      <c r="B236" s="39" t="s">
        <v>227</v>
      </c>
      <c r="C236" s="28">
        <v>12392.3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30"/>
      <c r="Q236" s="31">
        <v>0</v>
      </c>
      <c r="R236" s="31">
        <v>0</v>
      </c>
      <c r="S236" s="31">
        <v>0</v>
      </c>
      <c r="T236" s="31">
        <v>12392.3</v>
      </c>
      <c r="U236" s="31">
        <v>0</v>
      </c>
      <c r="V236" s="31">
        <v>0</v>
      </c>
      <c r="W236" s="31">
        <v>0</v>
      </c>
      <c r="X236" s="31">
        <v>0</v>
      </c>
      <c r="Y236" s="31">
        <v>0</v>
      </c>
      <c r="Z236" s="31">
        <v>0</v>
      </c>
      <c r="AA236" s="31">
        <v>0</v>
      </c>
      <c r="AB236" s="31">
        <v>0</v>
      </c>
      <c r="AC236" s="32">
        <v>12392.3</v>
      </c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38"/>
    </row>
    <row r="237" spans="1:42" hidden="1" x14ac:dyDescent="0.25">
      <c r="A237" s="26" t="s">
        <v>73</v>
      </c>
      <c r="B237" s="40" t="s">
        <v>282</v>
      </c>
      <c r="C237" s="28">
        <v>1605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30"/>
      <c r="Q237" s="31">
        <v>0</v>
      </c>
      <c r="R237" s="31">
        <v>0</v>
      </c>
      <c r="S237" s="31">
        <v>0</v>
      </c>
      <c r="T237" s="31">
        <v>1605</v>
      </c>
      <c r="U237" s="31">
        <v>0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2">
        <v>1605</v>
      </c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38"/>
    </row>
    <row r="238" spans="1:42" hidden="1" x14ac:dyDescent="0.25">
      <c r="A238" s="26" t="s">
        <v>73</v>
      </c>
      <c r="B238" s="41" t="s">
        <v>283</v>
      </c>
      <c r="C238" s="28">
        <v>1605</v>
      </c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30"/>
      <c r="Q238" s="31">
        <v>0</v>
      </c>
      <c r="R238" s="31">
        <v>0</v>
      </c>
      <c r="S238" s="31">
        <v>0</v>
      </c>
      <c r="T238" s="31">
        <v>1605</v>
      </c>
      <c r="U238" s="31">
        <v>0</v>
      </c>
      <c r="V238" s="31">
        <v>0</v>
      </c>
      <c r="W238" s="31">
        <v>0</v>
      </c>
      <c r="X238" s="31">
        <v>0</v>
      </c>
      <c r="Y238" s="31">
        <v>0</v>
      </c>
      <c r="Z238" s="31">
        <v>0</v>
      </c>
      <c r="AA238" s="31">
        <v>0</v>
      </c>
      <c r="AB238" s="31">
        <v>0</v>
      </c>
      <c r="AC238" s="32">
        <v>1605</v>
      </c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38"/>
    </row>
    <row r="239" spans="1:42" hidden="1" x14ac:dyDescent="0.25">
      <c r="A239" s="26" t="s">
        <v>73</v>
      </c>
      <c r="B239" s="37" t="s">
        <v>284</v>
      </c>
      <c r="C239" s="28">
        <v>1605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30"/>
      <c r="Q239" s="31">
        <v>0</v>
      </c>
      <c r="R239" s="31">
        <v>0</v>
      </c>
      <c r="S239" s="31">
        <v>0</v>
      </c>
      <c r="T239" s="31">
        <v>1605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2">
        <v>1605</v>
      </c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38"/>
    </row>
    <row r="240" spans="1:42" hidden="1" x14ac:dyDescent="0.25">
      <c r="A240" s="26" t="s">
        <v>73</v>
      </c>
      <c r="B240" s="40" t="s">
        <v>285</v>
      </c>
      <c r="C240" s="28">
        <v>8195.4599999999991</v>
      </c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30"/>
      <c r="Q240" s="31">
        <v>0</v>
      </c>
      <c r="R240" s="31">
        <v>0</v>
      </c>
      <c r="S240" s="31">
        <v>0</v>
      </c>
      <c r="T240" s="31">
        <v>8195.4599999999991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2">
        <v>8195.4599999999991</v>
      </c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38"/>
    </row>
    <row r="241" spans="1:42" hidden="1" x14ac:dyDescent="0.25">
      <c r="A241" s="26" t="s">
        <v>73</v>
      </c>
      <c r="B241" s="37" t="s">
        <v>286</v>
      </c>
      <c r="C241" s="28">
        <v>8195.4599999999991</v>
      </c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30"/>
      <c r="Q241" s="31">
        <v>0</v>
      </c>
      <c r="R241" s="31">
        <v>0</v>
      </c>
      <c r="S241" s="31">
        <v>0</v>
      </c>
      <c r="T241" s="31">
        <v>8195.4599999999991</v>
      </c>
      <c r="U241" s="31">
        <v>0</v>
      </c>
      <c r="V241" s="31">
        <v>0</v>
      </c>
      <c r="W241" s="31">
        <v>0</v>
      </c>
      <c r="X241" s="31">
        <v>0</v>
      </c>
      <c r="Y241" s="31">
        <v>0</v>
      </c>
      <c r="Z241" s="31">
        <v>0</v>
      </c>
      <c r="AA241" s="31">
        <v>0</v>
      </c>
      <c r="AB241" s="31">
        <v>0</v>
      </c>
      <c r="AC241" s="32">
        <v>8195.4599999999991</v>
      </c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38"/>
    </row>
    <row r="242" spans="1:42" hidden="1" x14ac:dyDescent="0.25">
      <c r="A242" s="26" t="s">
        <v>73</v>
      </c>
      <c r="B242" s="40" t="s">
        <v>231</v>
      </c>
      <c r="C242" s="28">
        <v>2591.84</v>
      </c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30"/>
      <c r="Q242" s="31">
        <v>0</v>
      </c>
      <c r="R242" s="31">
        <v>0</v>
      </c>
      <c r="S242" s="31">
        <v>0</v>
      </c>
      <c r="T242" s="31">
        <v>2591.84</v>
      </c>
      <c r="U242" s="31">
        <v>0</v>
      </c>
      <c r="V242" s="31">
        <v>0</v>
      </c>
      <c r="W242" s="31">
        <v>0</v>
      </c>
      <c r="X242" s="31">
        <v>0</v>
      </c>
      <c r="Y242" s="31">
        <v>0</v>
      </c>
      <c r="Z242" s="31">
        <v>0</v>
      </c>
      <c r="AA242" s="31">
        <v>0</v>
      </c>
      <c r="AB242" s="31">
        <v>0</v>
      </c>
      <c r="AC242" s="32">
        <v>2591.84</v>
      </c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38"/>
    </row>
    <row r="243" spans="1:42" hidden="1" x14ac:dyDescent="0.25">
      <c r="A243" s="26" t="s">
        <v>73</v>
      </c>
      <c r="B243" s="37" t="s">
        <v>232</v>
      </c>
      <c r="C243" s="28">
        <v>2591.84</v>
      </c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30"/>
      <c r="Q243" s="31">
        <v>0</v>
      </c>
      <c r="R243" s="31">
        <v>0</v>
      </c>
      <c r="S243" s="31">
        <v>0</v>
      </c>
      <c r="T243" s="31">
        <v>2591.84</v>
      </c>
      <c r="U243" s="31">
        <v>0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0</v>
      </c>
      <c r="AB243" s="31">
        <v>0</v>
      </c>
      <c r="AC243" s="32">
        <v>2591.84</v>
      </c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38"/>
    </row>
    <row r="244" spans="1:42" hidden="1" x14ac:dyDescent="0.25">
      <c r="A244" s="26" t="s">
        <v>73</v>
      </c>
      <c r="B244" s="35" t="s">
        <v>240</v>
      </c>
      <c r="C244" s="28">
        <v>-12392.3</v>
      </c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30"/>
      <c r="Q244" s="31">
        <v>0</v>
      </c>
      <c r="R244" s="31">
        <v>0</v>
      </c>
      <c r="S244" s="31">
        <v>0</v>
      </c>
      <c r="T244" s="31">
        <v>-12392.3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2">
        <v>-12392.3</v>
      </c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38"/>
    </row>
    <row r="245" spans="1:42" hidden="1" x14ac:dyDescent="0.25">
      <c r="A245" s="26" t="s">
        <v>73</v>
      </c>
      <c r="B245" s="36" t="s">
        <v>241</v>
      </c>
      <c r="C245" s="28">
        <v>-12392.3</v>
      </c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30"/>
      <c r="Q245" s="31">
        <v>0</v>
      </c>
      <c r="R245" s="31">
        <v>0</v>
      </c>
      <c r="S245" s="31">
        <v>0</v>
      </c>
      <c r="T245" s="31">
        <v>-12392.3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2">
        <v>-12392.3</v>
      </c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38"/>
    </row>
    <row r="246" spans="1:42" hidden="1" x14ac:dyDescent="0.25">
      <c r="A246" s="26" t="s">
        <v>73</v>
      </c>
      <c r="B246" s="37" t="s">
        <v>242</v>
      </c>
      <c r="C246" s="28">
        <v>-12392.3</v>
      </c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30"/>
      <c r="Q246" s="31">
        <v>0</v>
      </c>
      <c r="R246" s="31">
        <v>0</v>
      </c>
      <c r="S246" s="31">
        <v>0</v>
      </c>
      <c r="T246" s="31">
        <v>-12392.3</v>
      </c>
      <c r="U246" s="31">
        <v>0</v>
      </c>
      <c r="V246" s="31">
        <v>0</v>
      </c>
      <c r="W246" s="31">
        <v>0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2">
        <v>-12392.3</v>
      </c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38"/>
    </row>
    <row r="247" spans="1:42" hidden="1" x14ac:dyDescent="0.25">
      <c r="A247" s="56" t="s">
        <v>287</v>
      </c>
      <c r="B247" s="57"/>
      <c r="C247" s="28">
        <v>0</v>
      </c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2">
        <v>0</v>
      </c>
      <c r="R247" s="32">
        <v>0</v>
      </c>
      <c r="S247" s="32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3">
        <v>0</v>
      </c>
    </row>
    <row r="248" spans="1:42" hidden="1" x14ac:dyDescent="0.25">
      <c r="A248" s="26" t="s">
        <v>74</v>
      </c>
      <c r="B248" s="27" t="s">
        <v>217</v>
      </c>
      <c r="C248" s="28">
        <v>0</v>
      </c>
      <c r="D248" s="31">
        <v>0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2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0</v>
      </c>
      <c r="W248" s="31">
        <v>0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2">
        <v>0</v>
      </c>
      <c r="AD248" s="31">
        <v>0</v>
      </c>
      <c r="AE248" s="31">
        <v>0</v>
      </c>
      <c r="AF248" s="31">
        <v>0</v>
      </c>
      <c r="AG248" s="31">
        <v>0</v>
      </c>
      <c r="AH248" s="31">
        <v>0</v>
      </c>
      <c r="AI248" s="31">
        <v>0</v>
      </c>
      <c r="AJ248" s="31">
        <v>0</v>
      </c>
      <c r="AK248" s="31">
        <v>0</v>
      </c>
      <c r="AL248" s="31">
        <v>0</v>
      </c>
      <c r="AM248" s="31">
        <v>0</v>
      </c>
      <c r="AN248" s="31">
        <v>0</v>
      </c>
      <c r="AO248" s="31">
        <v>0</v>
      </c>
      <c r="AP248" s="33">
        <v>0</v>
      </c>
    </row>
    <row r="249" spans="1:42" hidden="1" x14ac:dyDescent="0.25">
      <c r="A249" s="26" t="s">
        <v>74</v>
      </c>
      <c r="B249" s="34" t="s">
        <v>218</v>
      </c>
      <c r="C249" s="28">
        <v>0</v>
      </c>
      <c r="D249" s="31">
        <v>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2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2">
        <v>0</v>
      </c>
      <c r="AD249" s="31">
        <v>0</v>
      </c>
      <c r="AE249" s="31">
        <v>0</v>
      </c>
      <c r="AF249" s="31">
        <v>0</v>
      </c>
      <c r="AG249" s="31">
        <v>0</v>
      </c>
      <c r="AH249" s="31">
        <v>0</v>
      </c>
      <c r="AI249" s="31">
        <v>0</v>
      </c>
      <c r="AJ249" s="31">
        <v>0</v>
      </c>
      <c r="AK249" s="31">
        <v>0</v>
      </c>
      <c r="AL249" s="31">
        <v>0</v>
      </c>
      <c r="AM249" s="31">
        <v>0</v>
      </c>
      <c r="AN249" s="31">
        <v>0</v>
      </c>
      <c r="AO249" s="31">
        <v>0</v>
      </c>
      <c r="AP249" s="33">
        <v>0</v>
      </c>
    </row>
    <row r="250" spans="1:42" hidden="1" x14ac:dyDescent="0.25">
      <c r="A250" s="26" t="s">
        <v>74</v>
      </c>
      <c r="B250" s="35" t="s">
        <v>219</v>
      </c>
      <c r="C250" s="28">
        <v>0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2">
        <v>0</v>
      </c>
      <c r="Q250" s="31">
        <v>0</v>
      </c>
      <c r="R250" s="31">
        <v>0</v>
      </c>
      <c r="S250" s="31">
        <v>0</v>
      </c>
      <c r="T250" s="31">
        <v>0</v>
      </c>
      <c r="U250" s="31">
        <v>0</v>
      </c>
      <c r="V250" s="31">
        <v>0</v>
      </c>
      <c r="W250" s="31">
        <v>0</v>
      </c>
      <c r="X250" s="31">
        <v>0</v>
      </c>
      <c r="Y250" s="31">
        <v>0</v>
      </c>
      <c r="Z250" s="31">
        <v>0</v>
      </c>
      <c r="AA250" s="31">
        <v>0</v>
      </c>
      <c r="AB250" s="31">
        <v>0</v>
      </c>
      <c r="AC250" s="32">
        <v>0</v>
      </c>
      <c r="AD250" s="31">
        <v>0</v>
      </c>
      <c r="AE250" s="31">
        <v>0</v>
      </c>
      <c r="AF250" s="31">
        <v>0</v>
      </c>
      <c r="AG250" s="31">
        <v>0</v>
      </c>
      <c r="AH250" s="31">
        <v>0</v>
      </c>
      <c r="AI250" s="31">
        <v>0</v>
      </c>
      <c r="AJ250" s="31">
        <v>0</v>
      </c>
      <c r="AK250" s="31">
        <v>0</v>
      </c>
      <c r="AL250" s="31">
        <v>0</v>
      </c>
      <c r="AM250" s="31">
        <v>0</v>
      </c>
      <c r="AN250" s="31">
        <v>0</v>
      </c>
      <c r="AO250" s="31">
        <v>0</v>
      </c>
      <c r="AP250" s="33">
        <v>0</v>
      </c>
    </row>
    <row r="251" spans="1:42" hidden="1" x14ac:dyDescent="0.25">
      <c r="A251" s="26" t="s">
        <v>74</v>
      </c>
      <c r="B251" s="36" t="s">
        <v>220</v>
      </c>
      <c r="C251" s="28">
        <v>0</v>
      </c>
      <c r="D251" s="31">
        <v>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2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2">
        <v>0</v>
      </c>
      <c r="AD251" s="31">
        <v>0</v>
      </c>
      <c r="AE251" s="31">
        <v>0</v>
      </c>
      <c r="AF251" s="31">
        <v>0</v>
      </c>
      <c r="AG251" s="31">
        <v>0</v>
      </c>
      <c r="AH251" s="31">
        <v>0</v>
      </c>
      <c r="AI251" s="31">
        <v>0</v>
      </c>
      <c r="AJ251" s="31">
        <v>0</v>
      </c>
      <c r="AK251" s="31">
        <v>0</v>
      </c>
      <c r="AL251" s="31">
        <v>0</v>
      </c>
      <c r="AM251" s="31">
        <v>0</v>
      </c>
      <c r="AN251" s="31">
        <v>0</v>
      </c>
      <c r="AO251" s="31">
        <v>0</v>
      </c>
      <c r="AP251" s="33">
        <v>0</v>
      </c>
    </row>
    <row r="252" spans="1:42" hidden="1" x14ac:dyDescent="0.25">
      <c r="A252" s="26" t="s">
        <v>74</v>
      </c>
      <c r="B252" s="37" t="s">
        <v>221</v>
      </c>
      <c r="C252" s="28">
        <v>0</v>
      </c>
      <c r="D252" s="31">
        <v>0</v>
      </c>
      <c r="E252" s="31">
        <v>0</v>
      </c>
      <c r="F252" s="31">
        <v>0</v>
      </c>
      <c r="G252" s="31">
        <v>0</v>
      </c>
      <c r="H252" s="31">
        <v>0</v>
      </c>
      <c r="I252" s="31">
        <v>0</v>
      </c>
      <c r="J252" s="31">
        <v>0</v>
      </c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32">
        <v>0</v>
      </c>
      <c r="Q252" s="31">
        <v>0</v>
      </c>
      <c r="R252" s="31">
        <v>0</v>
      </c>
      <c r="S252" s="31">
        <v>0</v>
      </c>
      <c r="T252" s="31">
        <v>0</v>
      </c>
      <c r="U252" s="31">
        <v>0</v>
      </c>
      <c r="V252" s="31">
        <v>0</v>
      </c>
      <c r="W252" s="31">
        <v>0</v>
      </c>
      <c r="X252" s="31">
        <v>0</v>
      </c>
      <c r="Y252" s="31">
        <v>0</v>
      </c>
      <c r="Z252" s="31">
        <v>0</v>
      </c>
      <c r="AA252" s="31">
        <v>0</v>
      </c>
      <c r="AB252" s="31">
        <v>0</v>
      </c>
      <c r="AC252" s="32">
        <v>0</v>
      </c>
      <c r="AD252" s="31">
        <v>0</v>
      </c>
      <c r="AE252" s="31">
        <v>0</v>
      </c>
      <c r="AF252" s="31">
        <v>0</v>
      </c>
      <c r="AG252" s="31">
        <v>0</v>
      </c>
      <c r="AH252" s="31">
        <v>0</v>
      </c>
      <c r="AI252" s="31">
        <v>0</v>
      </c>
      <c r="AJ252" s="31">
        <v>0</v>
      </c>
      <c r="AK252" s="31">
        <v>0</v>
      </c>
      <c r="AL252" s="31">
        <v>0</v>
      </c>
      <c r="AM252" s="31">
        <v>0</v>
      </c>
      <c r="AN252" s="31">
        <v>0</v>
      </c>
      <c r="AO252" s="31">
        <v>0</v>
      </c>
      <c r="AP252" s="33">
        <v>0</v>
      </c>
    </row>
    <row r="253" spans="1:42" hidden="1" x14ac:dyDescent="0.25">
      <c r="A253" s="26" t="s">
        <v>74</v>
      </c>
      <c r="B253" s="35" t="s">
        <v>222</v>
      </c>
      <c r="C253" s="28">
        <v>584261.14</v>
      </c>
      <c r="D253" s="31">
        <v>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301480.01</v>
      </c>
      <c r="M253" s="31">
        <v>55784.73</v>
      </c>
      <c r="N253" s="31">
        <v>0</v>
      </c>
      <c r="O253" s="31">
        <v>0</v>
      </c>
      <c r="P253" s="32">
        <v>357264.74</v>
      </c>
      <c r="Q253" s="31">
        <v>0</v>
      </c>
      <c r="R253" s="31">
        <v>0</v>
      </c>
      <c r="S253" s="31">
        <v>218903.2</v>
      </c>
      <c r="T253" s="31">
        <v>8093.2</v>
      </c>
      <c r="U253" s="31">
        <v>0</v>
      </c>
      <c r="V253" s="31">
        <v>0</v>
      </c>
      <c r="W253" s="31">
        <v>0</v>
      </c>
      <c r="X253" s="31">
        <v>0</v>
      </c>
      <c r="Y253" s="31">
        <v>0</v>
      </c>
      <c r="Z253" s="31">
        <v>0</v>
      </c>
      <c r="AA253" s="31">
        <v>0</v>
      </c>
      <c r="AB253" s="31">
        <v>0</v>
      </c>
      <c r="AC253" s="32">
        <v>226996.4</v>
      </c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38"/>
    </row>
    <row r="254" spans="1:42" hidden="1" x14ac:dyDescent="0.25">
      <c r="A254" s="26" t="s">
        <v>74</v>
      </c>
      <c r="B254" s="36" t="s">
        <v>223</v>
      </c>
      <c r="C254" s="28">
        <v>213795.64</v>
      </c>
      <c r="D254" s="31">
        <v>0</v>
      </c>
      <c r="E254" s="31">
        <v>0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74947.3</v>
      </c>
      <c r="M254" s="31">
        <v>55784.73</v>
      </c>
      <c r="N254" s="31">
        <v>0</v>
      </c>
      <c r="O254" s="31">
        <v>0</v>
      </c>
      <c r="P254" s="32">
        <v>130732.03</v>
      </c>
      <c r="Q254" s="31">
        <v>0</v>
      </c>
      <c r="R254" s="31">
        <v>0</v>
      </c>
      <c r="S254" s="31">
        <v>74970.41</v>
      </c>
      <c r="T254" s="31">
        <v>8093.2</v>
      </c>
      <c r="U254" s="31">
        <v>0</v>
      </c>
      <c r="V254" s="31">
        <v>0</v>
      </c>
      <c r="W254" s="31">
        <v>0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2">
        <v>83063.61</v>
      </c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38"/>
    </row>
    <row r="255" spans="1:42" hidden="1" x14ac:dyDescent="0.25">
      <c r="A255" s="26" t="s">
        <v>74</v>
      </c>
      <c r="B255" s="39" t="s">
        <v>224</v>
      </c>
      <c r="C255" s="28">
        <v>213795.64</v>
      </c>
      <c r="D255" s="31">
        <v>0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74947.3</v>
      </c>
      <c r="M255" s="31">
        <v>55784.73</v>
      </c>
      <c r="N255" s="31">
        <v>0</v>
      </c>
      <c r="O255" s="31">
        <v>0</v>
      </c>
      <c r="P255" s="32">
        <v>130732.03</v>
      </c>
      <c r="Q255" s="31">
        <v>0</v>
      </c>
      <c r="R255" s="31">
        <v>0</v>
      </c>
      <c r="S255" s="31">
        <v>74970.41</v>
      </c>
      <c r="T255" s="31">
        <v>8093.2</v>
      </c>
      <c r="U255" s="31">
        <v>0</v>
      </c>
      <c r="V255" s="31">
        <v>0</v>
      </c>
      <c r="W255" s="31">
        <v>0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2">
        <v>83063.61</v>
      </c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38"/>
    </row>
    <row r="256" spans="1:42" hidden="1" x14ac:dyDescent="0.25">
      <c r="A256" s="26" t="s">
        <v>74</v>
      </c>
      <c r="B256" s="37" t="s">
        <v>225</v>
      </c>
      <c r="C256" s="28">
        <v>213795.64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74947.3</v>
      </c>
      <c r="M256" s="31">
        <v>55784.73</v>
      </c>
      <c r="N256" s="31">
        <v>0</v>
      </c>
      <c r="O256" s="31">
        <v>0</v>
      </c>
      <c r="P256" s="32">
        <v>130732.03</v>
      </c>
      <c r="Q256" s="31">
        <v>0</v>
      </c>
      <c r="R256" s="31">
        <v>0</v>
      </c>
      <c r="S256" s="31">
        <v>74970.41</v>
      </c>
      <c r="T256" s="31">
        <v>8093.2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2">
        <v>83063.61</v>
      </c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38"/>
    </row>
    <row r="257" spans="1:42" hidden="1" x14ac:dyDescent="0.25">
      <c r="A257" s="26" t="s">
        <v>74</v>
      </c>
      <c r="B257" s="36" t="s">
        <v>226</v>
      </c>
      <c r="C257" s="28">
        <v>370465.5</v>
      </c>
      <c r="D257" s="31">
        <v>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226532.71</v>
      </c>
      <c r="M257" s="31">
        <v>0</v>
      </c>
      <c r="N257" s="31">
        <v>0</v>
      </c>
      <c r="O257" s="31">
        <v>0</v>
      </c>
      <c r="P257" s="32">
        <v>226532.71</v>
      </c>
      <c r="Q257" s="31">
        <v>0</v>
      </c>
      <c r="R257" s="31">
        <v>0</v>
      </c>
      <c r="S257" s="31">
        <v>143932.79</v>
      </c>
      <c r="T257" s="31">
        <v>0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2">
        <v>143932.79</v>
      </c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38"/>
    </row>
    <row r="258" spans="1:42" hidden="1" x14ac:dyDescent="0.25">
      <c r="A258" s="26" t="s">
        <v>74</v>
      </c>
      <c r="B258" s="39" t="s">
        <v>233</v>
      </c>
      <c r="C258" s="28">
        <v>370465.5</v>
      </c>
      <c r="D258" s="31">
        <v>0</v>
      </c>
      <c r="E258" s="31">
        <v>0</v>
      </c>
      <c r="F258" s="31">
        <v>0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  <c r="L258" s="31">
        <v>226532.71</v>
      </c>
      <c r="M258" s="31">
        <v>0</v>
      </c>
      <c r="N258" s="31">
        <v>0</v>
      </c>
      <c r="O258" s="31">
        <v>0</v>
      </c>
      <c r="P258" s="32">
        <v>226532.71</v>
      </c>
      <c r="Q258" s="31">
        <v>0</v>
      </c>
      <c r="R258" s="31">
        <v>0</v>
      </c>
      <c r="S258" s="31">
        <v>143932.79</v>
      </c>
      <c r="T258" s="31">
        <v>0</v>
      </c>
      <c r="U258" s="31">
        <v>0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2">
        <v>143932.79</v>
      </c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38"/>
    </row>
    <row r="259" spans="1:42" hidden="1" x14ac:dyDescent="0.25">
      <c r="A259" s="26" t="s">
        <v>74</v>
      </c>
      <c r="B259" s="40" t="s">
        <v>234</v>
      </c>
      <c r="C259" s="28">
        <v>352376.29</v>
      </c>
      <c r="D259" s="31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208443.5</v>
      </c>
      <c r="M259" s="31">
        <v>0</v>
      </c>
      <c r="N259" s="31">
        <v>0</v>
      </c>
      <c r="O259" s="31">
        <v>0</v>
      </c>
      <c r="P259" s="32">
        <v>208443.5</v>
      </c>
      <c r="Q259" s="31">
        <v>0</v>
      </c>
      <c r="R259" s="31">
        <v>0</v>
      </c>
      <c r="S259" s="31">
        <v>143932.79</v>
      </c>
      <c r="T259" s="31">
        <v>0</v>
      </c>
      <c r="U259" s="31">
        <v>0</v>
      </c>
      <c r="V259" s="31">
        <v>0</v>
      </c>
      <c r="W259" s="31">
        <v>0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2">
        <v>143932.79</v>
      </c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38"/>
    </row>
    <row r="260" spans="1:42" hidden="1" x14ac:dyDescent="0.25">
      <c r="A260" s="26" t="s">
        <v>74</v>
      </c>
      <c r="B260" s="37" t="s">
        <v>235</v>
      </c>
      <c r="C260" s="28">
        <v>338352.38</v>
      </c>
      <c r="D260" s="31">
        <v>0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208443.5</v>
      </c>
      <c r="M260" s="31">
        <v>0</v>
      </c>
      <c r="N260" s="31">
        <v>0</v>
      </c>
      <c r="O260" s="31">
        <v>0</v>
      </c>
      <c r="P260" s="32">
        <v>208443.5</v>
      </c>
      <c r="Q260" s="31">
        <v>0</v>
      </c>
      <c r="R260" s="31">
        <v>0</v>
      </c>
      <c r="S260" s="31">
        <v>129908.88</v>
      </c>
      <c r="T260" s="31">
        <v>0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1">
        <v>0</v>
      </c>
      <c r="AA260" s="31">
        <v>0</v>
      </c>
      <c r="AB260" s="31">
        <v>0</v>
      </c>
      <c r="AC260" s="32">
        <v>129908.88</v>
      </c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38"/>
    </row>
    <row r="261" spans="1:42" hidden="1" x14ac:dyDescent="0.25">
      <c r="A261" s="26" t="s">
        <v>74</v>
      </c>
      <c r="B261" s="37" t="s">
        <v>236</v>
      </c>
      <c r="C261" s="28">
        <v>14023.91</v>
      </c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30"/>
      <c r="Q261" s="31">
        <v>0</v>
      </c>
      <c r="R261" s="31">
        <v>0</v>
      </c>
      <c r="S261" s="31">
        <v>14023.91</v>
      </c>
      <c r="T261" s="31">
        <v>0</v>
      </c>
      <c r="U261" s="31">
        <v>0</v>
      </c>
      <c r="V261" s="31">
        <v>0</v>
      </c>
      <c r="W261" s="31">
        <v>0</v>
      </c>
      <c r="X261" s="31">
        <v>0</v>
      </c>
      <c r="Y261" s="31">
        <v>0</v>
      </c>
      <c r="Z261" s="31">
        <v>0</v>
      </c>
      <c r="AA261" s="31">
        <v>0</v>
      </c>
      <c r="AB261" s="31">
        <v>0</v>
      </c>
      <c r="AC261" s="32">
        <v>14023.91</v>
      </c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38"/>
    </row>
    <row r="262" spans="1:42" hidden="1" x14ac:dyDescent="0.25">
      <c r="A262" s="26" t="s">
        <v>74</v>
      </c>
      <c r="B262" s="40" t="s">
        <v>237</v>
      </c>
      <c r="C262" s="28">
        <v>18089.21</v>
      </c>
      <c r="D262" s="31">
        <v>0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18089.21</v>
      </c>
      <c r="M262" s="31">
        <v>0</v>
      </c>
      <c r="N262" s="31">
        <v>0</v>
      </c>
      <c r="O262" s="31">
        <v>0</v>
      </c>
      <c r="P262" s="32">
        <v>18089.21</v>
      </c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30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38"/>
    </row>
    <row r="263" spans="1:42" hidden="1" x14ac:dyDescent="0.25">
      <c r="A263" s="26" t="s">
        <v>74</v>
      </c>
      <c r="B263" s="37" t="s">
        <v>238</v>
      </c>
      <c r="C263" s="28">
        <v>18089.21</v>
      </c>
      <c r="D263" s="31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18089.21</v>
      </c>
      <c r="M263" s="31">
        <v>0</v>
      </c>
      <c r="N263" s="31">
        <v>0</v>
      </c>
      <c r="O263" s="31">
        <v>0</v>
      </c>
      <c r="P263" s="32">
        <v>18089.21</v>
      </c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30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38"/>
    </row>
    <row r="264" spans="1:42" hidden="1" x14ac:dyDescent="0.25">
      <c r="A264" s="26" t="s">
        <v>74</v>
      </c>
      <c r="B264" s="35" t="s">
        <v>240</v>
      </c>
      <c r="C264" s="28">
        <v>-584261.14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-301480.01</v>
      </c>
      <c r="M264" s="31">
        <v>-55784.73</v>
      </c>
      <c r="N264" s="31">
        <v>0</v>
      </c>
      <c r="O264" s="31">
        <v>0</v>
      </c>
      <c r="P264" s="32">
        <v>-357264.74</v>
      </c>
      <c r="Q264" s="31">
        <v>0</v>
      </c>
      <c r="R264" s="31">
        <v>0</v>
      </c>
      <c r="S264" s="31">
        <v>-218903.2</v>
      </c>
      <c r="T264" s="31">
        <v>-8093.2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2">
        <v>-226996.4</v>
      </c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38"/>
    </row>
    <row r="265" spans="1:42" hidden="1" x14ac:dyDescent="0.25">
      <c r="A265" s="26" t="s">
        <v>74</v>
      </c>
      <c r="B265" s="36" t="s">
        <v>241</v>
      </c>
      <c r="C265" s="28">
        <v>-584261.14</v>
      </c>
      <c r="D265" s="31">
        <v>0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-301480.01</v>
      </c>
      <c r="M265" s="31">
        <v>-55784.73</v>
      </c>
      <c r="N265" s="31">
        <v>0</v>
      </c>
      <c r="O265" s="31">
        <v>0</v>
      </c>
      <c r="P265" s="32">
        <v>-357264.74</v>
      </c>
      <c r="Q265" s="31">
        <v>0</v>
      </c>
      <c r="R265" s="31">
        <v>0</v>
      </c>
      <c r="S265" s="31">
        <v>-218903.2</v>
      </c>
      <c r="T265" s="31">
        <v>-8093.2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2">
        <v>-226996.4</v>
      </c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38"/>
    </row>
    <row r="266" spans="1:42" hidden="1" x14ac:dyDescent="0.25">
      <c r="A266" s="26" t="s">
        <v>74</v>
      </c>
      <c r="B266" s="37" t="s">
        <v>242</v>
      </c>
      <c r="C266" s="28">
        <v>-584261.14</v>
      </c>
      <c r="D266" s="31">
        <v>0</v>
      </c>
      <c r="E266" s="31">
        <v>0</v>
      </c>
      <c r="F266" s="31">
        <v>0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-301480.01</v>
      </c>
      <c r="M266" s="31">
        <v>-55784.73</v>
      </c>
      <c r="N266" s="31">
        <v>0</v>
      </c>
      <c r="O266" s="31">
        <v>0</v>
      </c>
      <c r="P266" s="32">
        <v>-357264.74</v>
      </c>
      <c r="Q266" s="31">
        <v>0</v>
      </c>
      <c r="R266" s="31">
        <v>0</v>
      </c>
      <c r="S266" s="31">
        <v>-218903.2</v>
      </c>
      <c r="T266" s="31">
        <v>-8093.2</v>
      </c>
      <c r="U266" s="31">
        <v>0</v>
      </c>
      <c r="V266" s="31">
        <v>0</v>
      </c>
      <c r="W266" s="31">
        <v>0</v>
      </c>
      <c r="X266" s="31">
        <v>0</v>
      </c>
      <c r="Y266" s="31">
        <v>0</v>
      </c>
      <c r="Z266" s="31">
        <v>0</v>
      </c>
      <c r="AA266" s="31">
        <v>0</v>
      </c>
      <c r="AB266" s="31">
        <v>0</v>
      </c>
      <c r="AC266" s="32">
        <v>-226996.4</v>
      </c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38"/>
    </row>
    <row r="267" spans="1:42" hidden="1" x14ac:dyDescent="0.25">
      <c r="A267" s="56" t="s">
        <v>288</v>
      </c>
      <c r="B267" s="57"/>
      <c r="C267" s="28">
        <v>0</v>
      </c>
      <c r="D267" s="32">
        <v>0</v>
      </c>
      <c r="E267" s="32">
        <v>0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-1.45519152283669E-11</v>
      </c>
      <c r="M267" s="32">
        <v>0</v>
      </c>
      <c r="N267" s="32">
        <v>0</v>
      </c>
      <c r="O267" s="32">
        <v>0</v>
      </c>
      <c r="P267" s="32">
        <v>-1.45519152283669E-11</v>
      </c>
      <c r="Q267" s="32">
        <v>0</v>
      </c>
      <c r="R267" s="32">
        <v>0</v>
      </c>
      <c r="S267" s="32">
        <v>0</v>
      </c>
      <c r="T267" s="32">
        <v>0</v>
      </c>
      <c r="U267" s="32">
        <v>0</v>
      </c>
      <c r="V267" s="32">
        <v>0</v>
      </c>
      <c r="W267" s="32">
        <v>0</v>
      </c>
      <c r="X267" s="32">
        <v>0</v>
      </c>
      <c r="Y267" s="32">
        <v>0</v>
      </c>
      <c r="Z267" s="32">
        <v>0</v>
      </c>
      <c r="AA267" s="32">
        <v>0</v>
      </c>
      <c r="AB267" s="32">
        <v>0</v>
      </c>
      <c r="AC267" s="32">
        <v>0</v>
      </c>
      <c r="AD267" s="32">
        <v>0</v>
      </c>
      <c r="AE267" s="32">
        <v>0</v>
      </c>
      <c r="AF267" s="32">
        <v>0</v>
      </c>
      <c r="AG267" s="32">
        <v>0</v>
      </c>
      <c r="AH267" s="32">
        <v>0</v>
      </c>
      <c r="AI267" s="32">
        <v>0</v>
      </c>
      <c r="AJ267" s="32">
        <v>0</v>
      </c>
      <c r="AK267" s="32">
        <v>0</v>
      </c>
      <c r="AL267" s="32">
        <v>0</v>
      </c>
      <c r="AM267" s="32">
        <v>0</v>
      </c>
      <c r="AN267" s="32">
        <v>0</v>
      </c>
      <c r="AO267" s="32">
        <v>0</v>
      </c>
      <c r="AP267" s="33">
        <v>0</v>
      </c>
    </row>
    <row r="268" spans="1:42" hidden="1" x14ac:dyDescent="0.25">
      <c r="A268" s="26" t="s">
        <v>75</v>
      </c>
      <c r="B268" s="27" t="s">
        <v>217</v>
      </c>
      <c r="C268" s="28">
        <v>0</v>
      </c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30"/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2">
        <v>0</v>
      </c>
      <c r="AD268" s="31">
        <v>0</v>
      </c>
      <c r="AE268" s="31">
        <v>0</v>
      </c>
      <c r="AF268" s="31">
        <v>0</v>
      </c>
      <c r="AG268" s="31">
        <v>0</v>
      </c>
      <c r="AH268" s="31">
        <v>0</v>
      </c>
      <c r="AI268" s="31">
        <v>0</v>
      </c>
      <c r="AJ268" s="31">
        <v>0</v>
      </c>
      <c r="AK268" s="31">
        <v>0</v>
      </c>
      <c r="AL268" s="31">
        <v>0</v>
      </c>
      <c r="AM268" s="31">
        <v>0</v>
      </c>
      <c r="AN268" s="31">
        <v>0</v>
      </c>
      <c r="AO268" s="31">
        <v>0</v>
      </c>
      <c r="AP268" s="33">
        <v>0</v>
      </c>
    </row>
    <row r="269" spans="1:42" hidden="1" x14ac:dyDescent="0.25">
      <c r="A269" s="26" t="s">
        <v>75</v>
      </c>
      <c r="B269" s="34" t="s">
        <v>218</v>
      </c>
      <c r="C269" s="28">
        <v>0</v>
      </c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30"/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2">
        <v>0</v>
      </c>
      <c r="AD269" s="31">
        <v>0</v>
      </c>
      <c r="AE269" s="31">
        <v>0</v>
      </c>
      <c r="AF269" s="31">
        <v>0</v>
      </c>
      <c r="AG269" s="31">
        <v>0</v>
      </c>
      <c r="AH269" s="31">
        <v>0</v>
      </c>
      <c r="AI269" s="31">
        <v>0</v>
      </c>
      <c r="AJ269" s="31">
        <v>0</v>
      </c>
      <c r="AK269" s="31">
        <v>0</v>
      </c>
      <c r="AL269" s="31">
        <v>0</v>
      </c>
      <c r="AM269" s="31">
        <v>0</v>
      </c>
      <c r="AN269" s="31">
        <v>0</v>
      </c>
      <c r="AO269" s="31">
        <v>0</v>
      </c>
      <c r="AP269" s="33">
        <v>0</v>
      </c>
    </row>
    <row r="270" spans="1:42" hidden="1" x14ac:dyDescent="0.25">
      <c r="A270" s="26" t="s">
        <v>75</v>
      </c>
      <c r="B270" s="35" t="s">
        <v>219</v>
      </c>
      <c r="C270" s="28">
        <v>0</v>
      </c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30"/>
      <c r="Q270" s="31">
        <v>0</v>
      </c>
      <c r="R270" s="31">
        <v>0</v>
      </c>
      <c r="S270" s="31">
        <v>0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2">
        <v>0</v>
      </c>
      <c r="AD270" s="31">
        <v>0</v>
      </c>
      <c r="AE270" s="31">
        <v>0</v>
      </c>
      <c r="AF270" s="31">
        <v>0</v>
      </c>
      <c r="AG270" s="31">
        <v>0</v>
      </c>
      <c r="AH270" s="31">
        <v>0</v>
      </c>
      <c r="AI270" s="31">
        <v>0</v>
      </c>
      <c r="AJ270" s="31">
        <v>0</v>
      </c>
      <c r="AK270" s="31">
        <v>0</v>
      </c>
      <c r="AL270" s="31">
        <v>0</v>
      </c>
      <c r="AM270" s="31">
        <v>0</v>
      </c>
      <c r="AN270" s="31">
        <v>0</v>
      </c>
      <c r="AO270" s="31">
        <v>0</v>
      </c>
      <c r="AP270" s="33">
        <v>0</v>
      </c>
    </row>
    <row r="271" spans="1:42" hidden="1" x14ac:dyDescent="0.25">
      <c r="A271" s="26" t="s">
        <v>75</v>
      </c>
      <c r="B271" s="36" t="s">
        <v>220</v>
      </c>
      <c r="C271" s="28">
        <v>0</v>
      </c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30"/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31">
        <v>0</v>
      </c>
      <c r="W271" s="31">
        <v>0</v>
      </c>
      <c r="X271" s="31">
        <v>0</v>
      </c>
      <c r="Y271" s="31">
        <v>0</v>
      </c>
      <c r="Z271" s="31">
        <v>0</v>
      </c>
      <c r="AA271" s="31">
        <v>0</v>
      </c>
      <c r="AB271" s="31">
        <v>0</v>
      </c>
      <c r="AC271" s="32">
        <v>0</v>
      </c>
      <c r="AD271" s="31">
        <v>0</v>
      </c>
      <c r="AE271" s="31">
        <v>0</v>
      </c>
      <c r="AF271" s="31">
        <v>0</v>
      </c>
      <c r="AG271" s="31">
        <v>0</v>
      </c>
      <c r="AH271" s="31">
        <v>0</v>
      </c>
      <c r="AI271" s="31">
        <v>0</v>
      </c>
      <c r="AJ271" s="31">
        <v>0</v>
      </c>
      <c r="AK271" s="31">
        <v>0</v>
      </c>
      <c r="AL271" s="31">
        <v>0</v>
      </c>
      <c r="AM271" s="31">
        <v>0</v>
      </c>
      <c r="AN271" s="31">
        <v>0</v>
      </c>
      <c r="AO271" s="31">
        <v>0</v>
      </c>
      <c r="AP271" s="33">
        <v>0</v>
      </c>
    </row>
    <row r="272" spans="1:42" hidden="1" x14ac:dyDescent="0.25">
      <c r="A272" s="26" t="s">
        <v>75</v>
      </c>
      <c r="B272" s="37" t="s">
        <v>221</v>
      </c>
      <c r="C272" s="28">
        <v>0</v>
      </c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30"/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2">
        <v>0</v>
      </c>
      <c r="AD272" s="31">
        <v>0</v>
      </c>
      <c r="AE272" s="31">
        <v>0</v>
      </c>
      <c r="AF272" s="31">
        <v>0</v>
      </c>
      <c r="AG272" s="31">
        <v>0</v>
      </c>
      <c r="AH272" s="31">
        <v>0</v>
      </c>
      <c r="AI272" s="31">
        <v>0</v>
      </c>
      <c r="AJ272" s="31">
        <v>0</v>
      </c>
      <c r="AK272" s="31">
        <v>0</v>
      </c>
      <c r="AL272" s="31">
        <v>0</v>
      </c>
      <c r="AM272" s="31">
        <v>0</v>
      </c>
      <c r="AN272" s="31">
        <v>0</v>
      </c>
      <c r="AO272" s="31">
        <v>0</v>
      </c>
      <c r="AP272" s="33">
        <v>0</v>
      </c>
    </row>
    <row r="273" spans="1:42" hidden="1" x14ac:dyDescent="0.25">
      <c r="A273" s="26" t="s">
        <v>75</v>
      </c>
      <c r="B273" s="35" t="s">
        <v>222</v>
      </c>
      <c r="C273" s="28">
        <v>1091491.5</v>
      </c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30"/>
      <c r="Q273" s="31">
        <v>0</v>
      </c>
      <c r="R273" s="31">
        <v>0</v>
      </c>
      <c r="S273" s="31">
        <v>692087.69</v>
      </c>
      <c r="T273" s="31">
        <v>399403.81</v>
      </c>
      <c r="U273" s="31">
        <v>0</v>
      </c>
      <c r="V273" s="31">
        <v>0</v>
      </c>
      <c r="W273" s="31">
        <v>0</v>
      </c>
      <c r="X273" s="31">
        <v>0</v>
      </c>
      <c r="Y273" s="31">
        <v>0</v>
      </c>
      <c r="Z273" s="31">
        <v>0</v>
      </c>
      <c r="AA273" s="31">
        <v>0</v>
      </c>
      <c r="AB273" s="31">
        <v>0</v>
      </c>
      <c r="AC273" s="32">
        <v>1091491.5</v>
      </c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38"/>
    </row>
    <row r="274" spans="1:42" hidden="1" x14ac:dyDescent="0.25">
      <c r="A274" s="26" t="s">
        <v>75</v>
      </c>
      <c r="B274" s="36" t="s">
        <v>223</v>
      </c>
      <c r="C274" s="28">
        <v>399403.81</v>
      </c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30"/>
      <c r="Q274" s="31">
        <v>0</v>
      </c>
      <c r="R274" s="31">
        <v>0</v>
      </c>
      <c r="S274" s="31">
        <v>0</v>
      </c>
      <c r="T274" s="31">
        <v>399403.81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2">
        <v>399403.81</v>
      </c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38"/>
    </row>
    <row r="275" spans="1:42" hidden="1" x14ac:dyDescent="0.25">
      <c r="A275" s="26" t="s">
        <v>75</v>
      </c>
      <c r="B275" s="39" t="s">
        <v>224</v>
      </c>
      <c r="C275" s="28">
        <v>399403.81</v>
      </c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30"/>
      <c r="Q275" s="31">
        <v>0</v>
      </c>
      <c r="R275" s="31">
        <v>0</v>
      </c>
      <c r="S275" s="31">
        <v>0</v>
      </c>
      <c r="T275" s="31">
        <v>399403.81</v>
      </c>
      <c r="U275" s="31">
        <v>0</v>
      </c>
      <c r="V275" s="31">
        <v>0</v>
      </c>
      <c r="W275" s="31">
        <v>0</v>
      </c>
      <c r="X275" s="31">
        <v>0</v>
      </c>
      <c r="Y275" s="31">
        <v>0</v>
      </c>
      <c r="Z275" s="31">
        <v>0</v>
      </c>
      <c r="AA275" s="31">
        <v>0</v>
      </c>
      <c r="AB275" s="31">
        <v>0</v>
      </c>
      <c r="AC275" s="32">
        <v>399403.81</v>
      </c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38"/>
    </row>
    <row r="276" spans="1:42" hidden="1" x14ac:dyDescent="0.25">
      <c r="A276" s="26" t="s">
        <v>75</v>
      </c>
      <c r="B276" s="37" t="s">
        <v>225</v>
      </c>
      <c r="C276" s="28">
        <v>399403.81</v>
      </c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30"/>
      <c r="Q276" s="31">
        <v>0</v>
      </c>
      <c r="R276" s="31">
        <v>0</v>
      </c>
      <c r="S276" s="31">
        <v>0</v>
      </c>
      <c r="T276" s="31">
        <v>399403.81</v>
      </c>
      <c r="U276" s="31">
        <v>0</v>
      </c>
      <c r="V276" s="31">
        <v>0</v>
      </c>
      <c r="W276" s="31">
        <v>0</v>
      </c>
      <c r="X276" s="31">
        <v>0</v>
      </c>
      <c r="Y276" s="31">
        <v>0</v>
      </c>
      <c r="Z276" s="31">
        <v>0</v>
      </c>
      <c r="AA276" s="31">
        <v>0</v>
      </c>
      <c r="AB276" s="31">
        <v>0</v>
      </c>
      <c r="AC276" s="32">
        <v>399403.81</v>
      </c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38"/>
    </row>
    <row r="277" spans="1:42" hidden="1" x14ac:dyDescent="0.25">
      <c r="A277" s="26" t="s">
        <v>75</v>
      </c>
      <c r="B277" s="36" t="s">
        <v>226</v>
      </c>
      <c r="C277" s="28">
        <v>692087.69</v>
      </c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30"/>
      <c r="Q277" s="31">
        <v>0</v>
      </c>
      <c r="R277" s="31">
        <v>0</v>
      </c>
      <c r="S277" s="31">
        <v>692087.69</v>
      </c>
      <c r="T277" s="31">
        <v>0</v>
      </c>
      <c r="U277" s="31">
        <v>0</v>
      </c>
      <c r="V277" s="31">
        <v>0</v>
      </c>
      <c r="W277" s="31">
        <v>0</v>
      </c>
      <c r="X277" s="31">
        <v>0</v>
      </c>
      <c r="Y277" s="31">
        <v>0</v>
      </c>
      <c r="Z277" s="31">
        <v>0</v>
      </c>
      <c r="AA277" s="31">
        <v>0</v>
      </c>
      <c r="AB277" s="31">
        <v>0</v>
      </c>
      <c r="AC277" s="32">
        <v>692087.69</v>
      </c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38"/>
    </row>
    <row r="278" spans="1:42" hidden="1" x14ac:dyDescent="0.25">
      <c r="A278" s="26" t="s">
        <v>75</v>
      </c>
      <c r="B278" s="39" t="s">
        <v>233</v>
      </c>
      <c r="C278" s="28">
        <v>692087.69</v>
      </c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30"/>
      <c r="Q278" s="31">
        <v>0</v>
      </c>
      <c r="R278" s="31">
        <v>0</v>
      </c>
      <c r="S278" s="31">
        <v>692087.69</v>
      </c>
      <c r="T278" s="31">
        <v>0</v>
      </c>
      <c r="U278" s="31">
        <v>0</v>
      </c>
      <c r="V278" s="31">
        <v>0</v>
      </c>
      <c r="W278" s="31">
        <v>0</v>
      </c>
      <c r="X278" s="31">
        <v>0</v>
      </c>
      <c r="Y278" s="31">
        <v>0</v>
      </c>
      <c r="Z278" s="31">
        <v>0</v>
      </c>
      <c r="AA278" s="31">
        <v>0</v>
      </c>
      <c r="AB278" s="31">
        <v>0</v>
      </c>
      <c r="AC278" s="32">
        <v>692087.69</v>
      </c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38"/>
    </row>
    <row r="279" spans="1:42" hidden="1" x14ac:dyDescent="0.25">
      <c r="A279" s="26" t="s">
        <v>75</v>
      </c>
      <c r="B279" s="40" t="s">
        <v>234</v>
      </c>
      <c r="C279" s="28">
        <v>692087.69</v>
      </c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30"/>
      <c r="Q279" s="31">
        <v>0</v>
      </c>
      <c r="R279" s="31">
        <v>0</v>
      </c>
      <c r="S279" s="31">
        <v>692087.69</v>
      </c>
      <c r="T279" s="31">
        <v>0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2">
        <v>692087.69</v>
      </c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38"/>
    </row>
    <row r="280" spans="1:42" hidden="1" x14ac:dyDescent="0.25">
      <c r="A280" s="26" t="s">
        <v>75</v>
      </c>
      <c r="B280" s="37" t="s">
        <v>235</v>
      </c>
      <c r="C280" s="28">
        <v>692087.69</v>
      </c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30"/>
      <c r="Q280" s="31">
        <v>0</v>
      </c>
      <c r="R280" s="31">
        <v>0</v>
      </c>
      <c r="S280" s="31">
        <v>692087.69</v>
      </c>
      <c r="T280" s="31">
        <v>0</v>
      </c>
      <c r="U280" s="31">
        <v>0</v>
      </c>
      <c r="V280" s="31">
        <v>0</v>
      </c>
      <c r="W280" s="31">
        <v>0</v>
      </c>
      <c r="X280" s="31">
        <v>0</v>
      </c>
      <c r="Y280" s="31">
        <v>0</v>
      </c>
      <c r="Z280" s="31">
        <v>0</v>
      </c>
      <c r="AA280" s="31">
        <v>0</v>
      </c>
      <c r="AB280" s="31">
        <v>0</v>
      </c>
      <c r="AC280" s="32">
        <v>692087.69</v>
      </c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38"/>
    </row>
    <row r="281" spans="1:42" hidden="1" x14ac:dyDescent="0.25">
      <c r="A281" s="26" t="s">
        <v>75</v>
      </c>
      <c r="B281" s="35" t="s">
        <v>240</v>
      </c>
      <c r="C281" s="28">
        <v>-1091491.5</v>
      </c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30"/>
      <c r="Q281" s="31">
        <v>0</v>
      </c>
      <c r="R281" s="31">
        <v>0</v>
      </c>
      <c r="S281" s="31">
        <v>-692087.69</v>
      </c>
      <c r="T281" s="31">
        <v>-399403.81</v>
      </c>
      <c r="U281" s="31">
        <v>0</v>
      </c>
      <c r="V281" s="31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0</v>
      </c>
      <c r="AB281" s="31">
        <v>0</v>
      </c>
      <c r="AC281" s="32">
        <v>-1091491.5</v>
      </c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38"/>
    </row>
    <row r="282" spans="1:42" hidden="1" x14ac:dyDescent="0.25">
      <c r="A282" s="26" t="s">
        <v>75</v>
      </c>
      <c r="B282" s="36" t="s">
        <v>241</v>
      </c>
      <c r="C282" s="28">
        <v>-1091491.5</v>
      </c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30"/>
      <c r="Q282" s="31">
        <v>0</v>
      </c>
      <c r="R282" s="31">
        <v>0</v>
      </c>
      <c r="S282" s="31">
        <v>-692087.69</v>
      </c>
      <c r="T282" s="31">
        <v>-399403.81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2">
        <v>-1091491.5</v>
      </c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38"/>
    </row>
    <row r="283" spans="1:42" hidden="1" x14ac:dyDescent="0.25">
      <c r="A283" s="26" t="s">
        <v>75</v>
      </c>
      <c r="B283" s="37" t="s">
        <v>242</v>
      </c>
      <c r="C283" s="28">
        <v>-1091491.5</v>
      </c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30"/>
      <c r="Q283" s="31">
        <v>0</v>
      </c>
      <c r="R283" s="31">
        <v>0</v>
      </c>
      <c r="S283" s="31">
        <v>-692087.69</v>
      </c>
      <c r="T283" s="31">
        <v>-399403.81</v>
      </c>
      <c r="U283" s="31">
        <v>0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0</v>
      </c>
      <c r="AB283" s="31">
        <v>0</v>
      </c>
      <c r="AC283" s="32">
        <v>-1091491.5</v>
      </c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38"/>
    </row>
    <row r="284" spans="1:42" hidden="1" x14ac:dyDescent="0.25">
      <c r="A284" s="56" t="s">
        <v>289</v>
      </c>
      <c r="B284" s="57"/>
      <c r="C284" s="28">
        <v>0</v>
      </c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2">
        <v>0</v>
      </c>
      <c r="R284" s="32">
        <v>0</v>
      </c>
      <c r="S284" s="32">
        <v>0</v>
      </c>
      <c r="T284" s="32">
        <v>0</v>
      </c>
      <c r="U284" s="32">
        <v>0</v>
      </c>
      <c r="V284" s="32">
        <v>0</v>
      </c>
      <c r="W284" s="32">
        <v>0</v>
      </c>
      <c r="X284" s="32">
        <v>0</v>
      </c>
      <c r="Y284" s="32">
        <v>0</v>
      </c>
      <c r="Z284" s="32">
        <v>0</v>
      </c>
      <c r="AA284" s="32">
        <v>0</v>
      </c>
      <c r="AB284" s="32">
        <v>0</v>
      </c>
      <c r="AC284" s="32">
        <v>0</v>
      </c>
      <c r="AD284" s="32">
        <v>0</v>
      </c>
      <c r="AE284" s="32">
        <v>0</v>
      </c>
      <c r="AF284" s="32">
        <v>0</v>
      </c>
      <c r="AG284" s="32">
        <v>0</v>
      </c>
      <c r="AH284" s="32">
        <v>0</v>
      </c>
      <c r="AI284" s="32">
        <v>0</v>
      </c>
      <c r="AJ284" s="32">
        <v>0</v>
      </c>
      <c r="AK284" s="32">
        <v>0</v>
      </c>
      <c r="AL284" s="32">
        <v>0</v>
      </c>
      <c r="AM284" s="32">
        <v>0</v>
      </c>
      <c r="AN284" s="32">
        <v>0</v>
      </c>
      <c r="AO284" s="32">
        <v>0</v>
      </c>
      <c r="AP284" s="33">
        <v>0</v>
      </c>
    </row>
    <row r="285" spans="1:42" hidden="1" x14ac:dyDescent="0.25">
      <c r="A285" s="26" t="s">
        <v>76</v>
      </c>
      <c r="B285" s="27" t="s">
        <v>217</v>
      </c>
      <c r="C285" s="28">
        <v>0</v>
      </c>
      <c r="D285" s="31">
        <v>0</v>
      </c>
      <c r="E285" s="31">
        <v>0</v>
      </c>
      <c r="F285" s="31">
        <v>0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2">
        <v>0</v>
      </c>
      <c r="Q285" s="31">
        <v>0</v>
      </c>
      <c r="R285" s="31">
        <v>0</v>
      </c>
      <c r="S285" s="31">
        <v>0</v>
      </c>
      <c r="T285" s="31">
        <v>0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2">
        <v>0</v>
      </c>
      <c r="AD285" s="31">
        <v>0</v>
      </c>
      <c r="AE285" s="31">
        <v>0</v>
      </c>
      <c r="AF285" s="31">
        <v>0</v>
      </c>
      <c r="AG285" s="31">
        <v>0</v>
      </c>
      <c r="AH285" s="31">
        <v>0</v>
      </c>
      <c r="AI285" s="31">
        <v>0</v>
      </c>
      <c r="AJ285" s="31">
        <v>0</v>
      </c>
      <c r="AK285" s="31">
        <v>0</v>
      </c>
      <c r="AL285" s="31">
        <v>0</v>
      </c>
      <c r="AM285" s="31">
        <v>0</v>
      </c>
      <c r="AN285" s="31">
        <v>0</v>
      </c>
      <c r="AO285" s="31">
        <v>0</v>
      </c>
      <c r="AP285" s="33">
        <v>0</v>
      </c>
    </row>
    <row r="286" spans="1:42" hidden="1" x14ac:dyDescent="0.25">
      <c r="A286" s="26" t="s">
        <v>76</v>
      </c>
      <c r="B286" s="34" t="s">
        <v>218</v>
      </c>
      <c r="C286" s="28">
        <v>0</v>
      </c>
      <c r="D286" s="31">
        <v>0</v>
      </c>
      <c r="E286" s="31">
        <v>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32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2">
        <v>0</v>
      </c>
      <c r="AD286" s="31">
        <v>0</v>
      </c>
      <c r="AE286" s="31">
        <v>0</v>
      </c>
      <c r="AF286" s="31">
        <v>0</v>
      </c>
      <c r="AG286" s="31">
        <v>0</v>
      </c>
      <c r="AH286" s="31">
        <v>0</v>
      </c>
      <c r="AI286" s="31">
        <v>0</v>
      </c>
      <c r="AJ286" s="31">
        <v>0</v>
      </c>
      <c r="AK286" s="31">
        <v>0</v>
      </c>
      <c r="AL286" s="31">
        <v>0</v>
      </c>
      <c r="AM286" s="31">
        <v>0</v>
      </c>
      <c r="AN286" s="31">
        <v>0</v>
      </c>
      <c r="AO286" s="31">
        <v>0</v>
      </c>
      <c r="AP286" s="33">
        <v>0</v>
      </c>
    </row>
    <row r="287" spans="1:42" hidden="1" x14ac:dyDescent="0.25">
      <c r="A287" s="26" t="s">
        <v>76</v>
      </c>
      <c r="B287" s="35" t="s">
        <v>219</v>
      </c>
      <c r="C287" s="28">
        <v>0</v>
      </c>
      <c r="D287" s="31">
        <v>0</v>
      </c>
      <c r="E287" s="31">
        <v>0</v>
      </c>
      <c r="F287" s="31">
        <v>0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32">
        <v>0</v>
      </c>
      <c r="Q287" s="31">
        <v>0</v>
      </c>
      <c r="R287" s="31">
        <v>0</v>
      </c>
      <c r="S287" s="31">
        <v>0</v>
      </c>
      <c r="T287" s="31">
        <v>0</v>
      </c>
      <c r="U287" s="31">
        <v>0</v>
      </c>
      <c r="V287" s="31">
        <v>0</v>
      </c>
      <c r="W287" s="31">
        <v>0</v>
      </c>
      <c r="X287" s="31">
        <v>0</v>
      </c>
      <c r="Y287" s="31">
        <v>0</v>
      </c>
      <c r="Z287" s="31">
        <v>0</v>
      </c>
      <c r="AA287" s="31">
        <v>0</v>
      </c>
      <c r="AB287" s="31">
        <v>0</v>
      </c>
      <c r="AC287" s="32">
        <v>0</v>
      </c>
      <c r="AD287" s="31">
        <v>0</v>
      </c>
      <c r="AE287" s="31">
        <v>0</v>
      </c>
      <c r="AF287" s="31">
        <v>0</v>
      </c>
      <c r="AG287" s="31">
        <v>0</v>
      </c>
      <c r="AH287" s="31">
        <v>0</v>
      </c>
      <c r="AI287" s="31">
        <v>0</v>
      </c>
      <c r="AJ287" s="31">
        <v>0</v>
      </c>
      <c r="AK287" s="31">
        <v>0</v>
      </c>
      <c r="AL287" s="31">
        <v>0</v>
      </c>
      <c r="AM287" s="31">
        <v>0</v>
      </c>
      <c r="AN287" s="31">
        <v>0</v>
      </c>
      <c r="AO287" s="31">
        <v>0</v>
      </c>
      <c r="AP287" s="33">
        <v>0</v>
      </c>
    </row>
    <row r="288" spans="1:42" hidden="1" x14ac:dyDescent="0.25">
      <c r="A288" s="26" t="s">
        <v>76</v>
      </c>
      <c r="B288" s="36" t="s">
        <v>220</v>
      </c>
      <c r="C288" s="28">
        <v>0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32">
        <v>0</v>
      </c>
      <c r="Q288" s="31">
        <v>0</v>
      </c>
      <c r="R288" s="31">
        <v>0</v>
      </c>
      <c r="S288" s="31">
        <v>0</v>
      </c>
      <c r="T288" s="31">
        <v>0</v>
      </c>
      <c r="U288" s="31">
        <v>0</v>
      </c>
      <c r="V288" s="31">
        <v>0</v>
      </c>
      <c r="W288" s="31">
        <v>0</v>
      </c>
      <c r="X288" s="31">
        <v>0</v>
      </c>
      <c r="Y288" s="31">
        <v>0</v>
      </c>
      <c r="Z288" s="31">
        <v>0</v>
      </c>
      <c r="AA288" s="31">
        <v>0</v>
      </c>
      <c r="AB288" s="31">
        <v>0</v>
      </c>
      <c r="AC288" s="32">
        <v>0</v>
      </c>
      <c r="AD288" s="31">
        <v>0</v>
      </c>
      <c r="AE288" s="31">
        <v>0</v>
      </c>
      <c r="AF288" s="31">
        <v>0</v>
      </c>
      <c r="AG288" s="31">
        <v>0</v>
      </c>
      <c r="AH288" s="31">
        <v>0</v>
      </c>
      <c r="AI288" s="31">
        <v>0</v>
      </c>
      <c r="AJ288" s="31">
        <v>0</v>
      </c>
      <c r="AK288" s="31">
        <v>0</v>
      </c>
      <c r="AL288" s="31">
        <v>0</v>
      </c>
      <c r="AM288" s="31">
        <v>0</v>
      </c>
      <c r="AN288" s="31">
        <v>0</v>
      </c>
      <c r="AO288" s="31">
        <v>0</v>
      </c>
      <c r="AP288" s="33">
        <v>0</v>
      </c>
    </row>
    <row r="289" spans="1:42" hidden="1" x14ac:dyDescent="0.25">
      <c r="A289" s="26" t="s">
        <v>76</v>
      </c>
      <c r="B289" s="37" t="s">
        <v>221</v>
      </c>
      <c r="C289" s="28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2">
        <v>0</v>
      </c>
      <c r="Q289" s="31">
        <v>0</v>
      </c>
      <c r="R289" s="31">
        <v>0</v>
      </c>
      <c r="S289" s="31">
        <v>0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2">
        <v>0</v>
      </c>
      <c r="AD289" s="31">
        <v>0</v>
      </c>
      <c r="AE289" s="31">
        <v>0</v>
      </c>
      <c r="AF289" s="31">
        <v>0</v>
      </c>
      <c r="AG289" s="31">
        <v>0</v>
      </c>
      <c r="AH289" s="31">
        <v>0</v>
      </c>
      <c r="AI289" s="31">
        <v>0</v>
      </c>
      <c r="AJ289" s="31">
        <v>0</v>
      </c>
      <c r="AK289" s="31">
        <v>0</v>
      </c>
      <c r="AL289" s="31">
        <v>0</v>
      </c>
      <c r="AM289" s="31">
        <v>0</v>
      </c>
      <c r="AN289" s="31">
        <v>0</v>
      </c>
      <c r="AO289" s="31">
        <v>0</v>
      </c>
      <c r="AP289" s="33">
        <v>0</v>
      </c>
    </row>
    <row r="290" spans="1:42" hidden="1" x14ac:dyDescent="0.25">
      <c r="A290" s="26" t="s">
        <v>76</v>
      </c>
      <c r="B290" s="35" t="s">
        <v>222</v>
      </c>
      <c r="C290" s="28">
        <v>81242280.469999999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27043033.149999999</v>
      </c>
      <c r="K290" s="31">
        <v>0</v>
      </c>
      <c r="L290" s="31">
        <v>0</v>
      </c>
      <c r="M290" s="31">
        <v>45007362.869999997</v>
      </c>
      <c r="N290" s="31">
        <v>-72050396.019999996</v>
      </c>
      <c r="O290" s="31">
        <v>0</v>
      </c>
      <c r="P290" s="32">
        <v>0</v>
      </c>
      <c r="Q290" s="31">
        <v>0</v>
      </c>
      <c r="R290" s="31">
        <v>0</v>
      </c>
      <c r="S290" s="31">
        <v>69044717.430000007</v>
      </c>
      <c r="T290" s="31">
        <v>12197563.039999999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2">
        <v>81242280.469999999</v>
      </c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38"/>
    </row>
    <row r="291" spans="1:42" hidden="1" x14ac:dyDescent="0.25">
      <c r="A291" s="26" t="s">
        <v>76</v>
      </c>
      <c r="B291" s="36" t="s">
        <v>223</v>
      </c>
      <c r="C291" s="28">
        <v>5550657.7400000002</v>
      </c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30"/>
      <c r="Q291" s="31">
        <v>0</v>
      </c>
      <c r="R291" s="31">
        <v>0</v>
      </c>
      <c r="S291" s="31">
        <v>0</v>
      </c>
      <c r="T291" s="31">
        <v>5550657.7400000002</v>
      </c>
      <c r="U291" s="31">
        <v>0</v>
      </c>
      <c r="V291" s="31">
        <v>0</v>
      </c>
      <c r="W291" s="31">
        <v>0</v>
      </c>
      <c r="X291" s="31">
        <v>0</v>
      </c>
      <c r="Y291" s="31">
        <v>0</v>
      </c>
      <c r="Z291" s="31">
        <v>0</v>
      </c>
      <c r="AA291" s="31">
        <v>0</v>
      </c>
      <c r="AB291" s="31">
        <v>0</v>
      </c>
      <c r="AC291" s="32">
        <v>5550657.7400000002</v>
      </c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38"/>
    </row>
    <row r="292" spans="1:42" hidden="1" x14ac:dyDescent="0.25">
      <c r="A292" s="26" t="s">
        <v>76</v>
      </c>
      <c r="B292" s="39" t="s">
        <v>224</v>
      </c>
      <c r="C292" s="28">
        <v>5550657.7400000002</v>
      </c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30"/>
      <c r="Q292" s="31">
        <v>0</v>
      </c>
      <c r="R292" s="31">
        <v>0</v>
      </c>
      <c r="S292" s="31">
        <v>0</v>
      </c>
      <c r="T292" s="31">
        <v>5550657.7400000002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2">
        <v>5550657.7400000002</v>
      </c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38"/>
    </row>
    <row r="293" spans="1:42" hidden="1" x14ac:dyDescent="0.25">
      <c r="A293" s="26" t="s">
        <v>76</v>
      </c>
      <c r="B293" s="37" t="s">
        <v>225</v>
      </c>
      <c r="C293" s="28">
        <v>5550657.7400000002</v>
      </c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30"/>
      <c r="Q293" s="31">
        <v>0</v>
      </c>
      <c r="R293" s="31">
        <v>0</v>
      </c>
      <c r="S293" s="31">
        <v>0</v>
      </c>
      <c r="T293" s="31">
        <v>5550657.7400000002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2">
        <v>5550657.7400000002</v>
      </c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38"/>
    </row>
    <row r="294" spans="1:42" hidden="1" x14ac:dyDescent="0.25">
      <c r="A294" s="26" t="s">
        <v>76</v>
      </c>
      <c r="B294" s="36" t="s">
        <v>226</v>
      </c>
      <c r="C294" s="28">
        <v>75691622.730000004</v>
      </c>
      <c r="D294" s="31">
        <v>0</v>
      </c>
      <c r="E294" s="31">
        <v>0</v>
      </c>
      <c r="F294" s="31">
        <v>0</v>
      </c>
      <c r="G294" s="31">
        <v>0</v>
      </c>
      <c r="H294" s="31">
        <v>0</v>
      </c>
      <c r="I294" s="31">
        <v>0</v>
      </c>
      <c r="J294" s="31">
        <v>27043033.149999999</v>
      </c>
      <c r="K294" s="31">
        <v>0</v>
      </c>
      <c r="L294" s="31">
        <v>0</v>
      </c>
      <c r="M294" s="31">
        <v>45007362.869999997</v>
      </c>
      <c r="N294" s="31">
        <v>-72050396.019999996</v>
      </c>
      <c r="O294" s="31">
        <v>0</v>
      </c>
      <c r="P294" s="32">
        <v>0</v>
      </c>
      <c r="Q294" s="31">
        <v>0</v>
      </c>
      <c r="R294" s="31">
        <v>0</v>
      </c>
      <c r="S294" s="31">
        <v>69044717.430000007</v>
      </c>
      <c r="T294" s="31">
        <v>6646905.2999999998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2">
        <v>75691622.730000004</v>
      </c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38"/>
    </row>
    <row r="295" spans="1:42" hidden="1" x14ac:dyDescent="0.25">
      <c r="A295" s="26" t="s">
        <v>76</v>
      </c>
      <c r="B295" s="39" t="s">
        <v>227</v>
      </c>
      <c r="C295" s="28">
        <v>66073432.210000001</v>
      </c>
      <c r="D295" s="31">
        <v>0</v>
      </c>
      <c r="E295" s="31">
        <v>0</v>
      </c>
      <c r="F295" s="31">
        <v>0</v>
      </c>
      <c r="G295" s="31">
        <v>0</v>
      </c>
      <c r="H295" s="31">
        <v>0</v>
      </c>
      <c r="I295" s="31">
        <v>0</v>
      </c>
      <c r="J295" s="31">
        <v>27043033.149999999</v>
      </c>
      <c r="K295" s="31">
        <v>0</v>
      </c>
      <c r="L295" s="31">
        <v>0</v>
      </c>
      <c r="M295" s="31">
        <v>45007362.869999997</v>
      </c>
      <c r="N295" s="31">
        <v>-72050396.019999996</v>
      </c>
      <c r="O295" s="31">
        <v>0</v>
      </c>
      <c r="P295" s="32">
        <v>0</v>
      </c>
      <c r="Q295" s="31">
        <v>0</v>
      </c>
      <c r="R295" s="31">
        <v>0</v>
      </c>
      <c r="S295" s="31">
        <v>59426526.909999996</v>
      </c>
      <c r="T295" s="31">
        <v>6646905.2999999998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2">
        <v>66073432.210000001</v>
      </c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38"/>
    </row>
    <row r="296" spans="1:42" hidden="1" x14ac:dyDescent="0.25">
      <c r="A296" s="26" t="s">
        <v>76</v>
      </c>
      <c r="B296" s="40" t="s">
        <v>290</v>
      </c>
      <c r="C296" s="28">
        <v>14917076.75</v>
      </c>
      <c r="D296" s="31">
        <v>0</v>
      </c>
      <c r="E296" s="31">
        <v>0</v>
      </c>
      <c r="F296" s="31">
        <v>0</v>
      </c>
      <c r="G296" s="31">
        <v>0</v>
      </c>
      <c r="H296" s="31">
        <v>0</v>
      </c>
      <c r="I296" s="31">
        <v>0</v>
      </c>
      <c r="J296" s="31">
        <v>2185437</v>
      </c>
      <c r="K296" s="31">
        <v>0</v>
      </c>
      <c r="L296" s="31">
        <v>0</v>
      </c>
      <c r="M296" s="31">
        <v>0</v>
      </c>
      <c r="N296" s="31">
        <v>-2185437</v>
      </c>
      <c r="O296" s="31">
        <v>0</v>
      </c>
      <c r="P296" s="32">
        <v>0</v>
      </c>
      <c r="Q296" s="31">
        <v>0</v>
      </c>
      <c r="R296" s="31">
        <v>0</v>
      </c>
      <c r="S296" s="31">
        <v>14917076.75</v>
      </c>
      <c r="T296" s="31">
        <v>0</v>
      </c>
      <c r="U296" s="31">
        <v>0</v>
      </c>
      <c r="V296" s="31">
        <v>0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2">
        <v>14917076.75</v>
      </c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38"/>
    </row>
    <row r="297" spans="1:42" hidden="1" x14ac:dyDescent="0.25">
      <c r="A297" s="26" t="s">
        <v>76</v>
      </c>
      <c r="B297" s="37" t="s">
        <v>291</v>
      </c>
      <c r="C297" s="28">
        <v>5360109</v>
      </c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30"/>
      <c r="Q297" s="31">
        <v>0</v>
      </c>
      <c r="R297" s="31">
        <v>0</v>
      </c>
      <c r="S297" s="31">
        <v>5360109</v>
      </c>
      <c r="T297" s="31">
        <v>0</v>
      </c>
      <c r="U297" s="31">
        <v>0</v>
      </c>
      <c r="V297" s="31">
        <v>0</v>
      </c>
      <c r="W297" s="31">
        <v>0</v>
      </c>
      <c r="X297" s="31">
        <v>0</v>
      </c>
      <c r="Y297" s="31">
        <v>0</v>
      </c>
      <c r="Z297" s="31">
        <v>0</v>
      </c>
      <c r="AA297" s="31">
        <v>0</v>
      </c>
      <c r="AB297" s="31">
        <v>0</v>
      </c>
      <c r="AC297" s="32">
        <v>5360109</v>
      </c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38"/>
    </row>
    <row r="298" spans="1:42" hidden="1" x14ac:dyDescent="0.25">
      <c r="A298" s="26" t="s">
        <v>76</v>
      </c>
      <c r="B298" s="37" t="s">
        <v>292</v>
      </c>
      <c r="C298" s="28">
        <v>2968131.75</v>
      </c>
      <c r="D298" s="31">
        <v>0</v>
      </c>
      <c r="E298" s="31">
        <v>0</v>
      </c>
      <c r="F298" s="31">
        <v>0</v>
      </c>
      <c r="G298" s="31">
        <v>0</v>
      </c>
      <c r="H298" s="31">
        <v>0</v>
      </c>
      <c r="I298" s="31">
        <v>0</v>
      </c>
      <c r="J298" s="31">
        <v>2185437</v>
      </c>
      <c r="K298" s="31">
        <v>0</v>
      </c>
      <c r="L298" s="31">
        <v>0</v>
      </c>
      <c r="M298" s="31">
        <v>0</v>
      </c>
      <c r="N298" s="31">
        <v>-2185437</v>
      </c>
      <c r="O298" s="31">
        <v>0</v>
      </c>
      <c r="P298" s="32">
        <v>0</v>
      </c>
      <c r="Q298" s="31">
        <v>0</v>
      </c>
      <c r="R298" s="31">
        <v>0</v>
      </c>
      <c r="S298" s="31">
        <v>2968131.75</v>
      </c>
      <c r="T298" s="31">
        <v>0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2">
        <v>2968131.75</v>
      </c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38"/>
    </row>
    <row r="299" spans="1:42" hidden="1" x14ac:dyDescent="0.25">
      <c r="A299" s="26" t="s">
        <v>76</v>
      </c>
      <c r="B299" s="37" t="s">
        <v>293</v>
      </c>
      <c r="C299" s="28">
        <v>6439077</v>
      </c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30"/>
      <c r="Q299" s="31">
        <v>0</v>
      </c>
      <c r="R299" s="31">
        <v>0</v>
      </c>
      <c r="S299" s="31">
        <v>6439077</v>
      </c>
      <c r="T299" s="31">
        <v>0</v>
      </c>
      <c r="U299" s="31">
        <v>0</v>
      </c>
      <c r="V299" s="31">
        <v>0</v>
      </c>
      <c r="W299" s="31">
        <v>0</v>
      </c>
      <c r="X299" s="31">
        <v>0</v>
      </c>
      <c r="Y299" s="31">
        <v>0</v>
      </c>
      <c r="Z299" s="31">
        <v>0</v>
      </c>
      <c r="AA299" s="31">
        <v>0</v>
      </c>
      <c r="AB299" s="31">
        <v>0</v>
      </c>
      <c r="AC299" s="32">
        <v>6439077</v>
      </c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38"/>
    </row>
    <row r="300" spans="1:42" hidden="1" x14ac:dyDescent="0.25">
      <c r="A300" s="26" t="s">
        <v>76</v>
      </c>
      <c r="B300" s="37" t="s">
        <v>294</v>
      </c>
      <c r="C300" s="28">
        <v>149759</v>
      </c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30"/>
      <c r="Q300" s="31">
        <v>0</v>
      </c>
      <c r="R300" s="31">
        <v>0</v>
      </c>
      <c r="S300" s="31">
        <v>149759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2">
        <v>149759</v>
      </c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38"/>
    </row>
    <row r="301" spans="1:42" hidden="1" x14ac:dyDescent="0.25">
      <c r="A301" s="26" t="s">
        <v>76</v>
      </c>
      <c r="B301" s="40" t="s">
        <v>231</v>
      </c>
      <c r="C301" s="28">
        <v>51156355.460000001</v>
      </c>
      <c r="D301" s="31">
        <v>0</v>
      </c>
      <c r="E301" s="31">
        <v>0</v>
      </c>
      <c r="F301" s="31">
        <v>0</v>
      </c>
      <c r="G301" s="31">
        <v>0</v>
      </c>
      <c r="H301" s="31">
        <v>0</v>
      </c>
      <c r="I301" s="31">
        <v>0</v>
      </c>
      <c r="J301" s="31">
        <v>24857596.149999999</v>
      </c>
      <c r="K301" s="31">
        <v>0</v>
      </c>
      <c r="L301" s="31">
        <v>0</v>
      </c>
      <c r="M301" s="31">
        <v>45007362.869999997</v>
      </c>
      <c r="N301" s="31">
        <v>-69864959.019999996</v>
      </c>
      <c r="O301" s="31">
        <v>0</v>
      </c>
      <c r="P301" s="32">
        <v>0</v>
      </c>
      <c r="Q301" s="31">
        <v>0</v>
      </c>
      <c r="R301" s="31">
        <v>0</v>
      </c>
      <c r="S301" s="31">
        <v>44509450.159999996</v>
      </c>
      <c r="T301" s="31">
        <v>6646905.2999999998</v>
      </c>
      <c r="U301" s="31">
        <v>0</v>
      </c>
      <c r="V301" s="31">
        <v>0</v>
      </c>
      <c r="W301" s="31">
        <v>0</v>
      </c>
      <c r="X301" s="31">
        <v>0</v>
      </c>
      <c r="Y301" s="31">
        <v>0</v>
      </c>
      <c r="Z301" s="31">
        <v>0</v>
      </c>
      <c r="AA301" s="31">
        <v>0</v>
      </c>
      <c r="AB301" s="31">
        <v>0</v>
      </c>
      <c r="AC301" s="32">
        <v>51156355.460000001</v>
      </c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38"/>
    </row>
    <row r="302" spans="1:42" hidden="1" x14ac:dyDescent="0.25">
      <c r="A302" s="26" t="s">
        <v>76</v>
      </c>
      <c r="B302" s="37" t="s">
        <v>295</v>
      </c>
      <c r="C302" s="28">
        <v>2284800</v>
      </c>
      <c r="D302" s="31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2284800</v>
      </c>
      <c r="N302" s="31">
        <v>-2284800</v>
      </c>
      <c r="O302" s="31">
        <v>0</v>
      </c>
      <c r="P302" s="32">
        <v>0</v>
      </c>
      <c r="Q302" s="31">
        <v>0</v>
      </c>
      <c r="R302" s="31">
        <v>0</v>
      </c>
      <c r="S302" s="31">
        <v>2284800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2">
        <v>2284800</v>
      </c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38"/>
    </row>
    <row r="303" spans="1:42" hidden="1" x14ac:dyDescent="0.25">
      <c r="A303" s="26" t="s">
        <v>76</v>
      </c>
      <c r="B303" s="37" t="s">
        <v>269</v>
      </c>
      <c r="C303" s="28">
        <v>30009103.050000001</v>
      </c>
      <c r="D303" s="31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17265793.170000002</v>
      </c>
      <c r="K303" s="31">
        <v>0</v>
      </c>
      <c r="L303" s="31">
        <v>0</v>
      </c>
      <c r="M303" s="31">
        <v>32538277.140000001</v>
      </c>
      <c r="N303" s="31">
        <v>-49804070.310000002</v>
      </c>
      <c r="O303" s="31">
        <v>0</v>
      </c>
      <c r="P303" s="32">
        <v>0</v>
      </c>
      <c r="Q303" s="31">
        <v>0</v>
      </c>
      <c r="R303" s="31">
        <v>0</v>
      </c>
      <c r="S303" s="31">
        <v>29171803.050000001</v>
      </c>
      <c r="T303" s="31">
        <v>837300</v>
      </c>
      <c r="U303" s="31">
        <v>0</v>
      </c>
      <c r="V303" s="31">
        <v>0</v>
      </c>
      <c r="W303" s="31">
        <v>0</v>
      </c>
      <c r="X303" s="31">
        <v>0</v>
      </c>
      <c r="Y303" s="31">
        <v>0</v>
      </c>
      <c r="Z303" s="31">
        <v>0</v>
      </c>
      <c r="AA303" s="31">
        <v>0</v>
      </c>
      <c r="AB303" s="31">
        <v>0</v>
      </c>
      <c r="AC303" s="32">
        <v>30009103.050000001</v>
      </c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38"/>
    </row>
    <row r="304" spans="1:42" hidden="1" x14ac:dyDescent="0.25">
      <c r="A304" s="26" t="s">
        <v>76</v>
      </c>
      <c r="B304" s="37" t="s">
        <v>296</v>
      </c>
      <c r="C304" s="28">
        <v>18862452.41</v>
      </c>
      <c r="D304" s="31">
        <v>0</v>
      </c>
      <c r="E304" s="31">
        <v>0</v>
      </c>
      <c r="F304" s="31">
        <v>0</v>
      </c>
      <c r="G304" s="31">
        <v>0</v>
      </c>
      <c r="H304" s="31">
        <v>0</v>
      </c>
      <c r="I304" s="31">
        <v>0</v>
      </c>
      <c r="J304" s="31">
        <v>7591802.9800000004</v>
      </c>
      <c r="K304" s="31">
        <v>0</v>
      </c>
      <c r="L304" s="31">
        <v>0</v>
      </c>
      <c r="M304" s="31">
        <v>10184285.73</v>
      </c>
      <c r="N304" s="31">
        <v>-17776088.710000001</v>
      </c>
      <c r="O304" s="31">
        <v>0</v>
      </c>
      <c r="P304" s="32">
        <v>0</v>
      </c>
      <c r="Q304" s="31">
        <v>0</v>
      </c>
      <c r="R304" s="31">
        <v>0</v>
      </c>
      <c r="S304" s="31">
        <v>13052847.109999999</v>
      </c>
      <c r="T304" s="31">
        <v>5809605.2999999998</v>
      </c>
      <c r="U304" s="31">
        <v>0</v>
      </c>
      <c r="V304" s="31">
        <v>0</v>
      </c>
      <c r="W304" s="31">
        <v>0</v>
      </c>
      <c r="X304" s="31">
        <v>0</v>
      </c>
      <c r="Y304" s="31">
        <v>0</v>
      </c>
      <c r="Z304" s="31">
        <v>0</v>
      </c>
      <c r="AA304" s="31">
        <v>0</v>
      </c>
      <c r="AB304" s="31">
        <v>0</v>
      </c>
      <c r="AC304" s="32">
        <v>18862452.41</v>
      </c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38"/>
    </row>
    <row r="305" spans="1:42" hidden="1" x14ac:dyDescent="0.25">
      <c r="A305" s="26" t="s">
        <v>76</v>
      </c>
      <c r="B305" s="39" t="s">
        <v>233</v>
      </c>
      <c r="C305" s="28">
        <v>9618190.5199999996</v>
      </c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30"/>
      <c r="Q305" s="31">
        <v>0</v>
      </c>
      <c r="R305" s="31">
        <v>0</v>
      </c>
      <c r="S305" s="31">
        <v>9618190.5199999996</v>
      </c>
      <c r="T305" s="31">
        <v>0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2">
        <v>9618190.5199999996</v>
      </c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38"/>
    </row>
    <row r="306" spans="1:42" hidden="1" x14ac:dyDescent="0.25">
      <c r="A306" s="26" t="s">
        <v>76</v>
      </c>
      <c r="B306" s="40" t="s">
        <v>297</v>
      </c>
      <c r="C306" s="28">
        <v>193985.95</v>
      </c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30"/>
      <c r="Q306" s="31">
        <v>0</v>
      </c>
      <c r="R306" s="31">
        <v>0</v>
      </c>
      <c r="S306" s="31">
        <v>193985.95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2">
        <v>193985.95</v>
      </c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38"/>
    </row>
    <row r="307" spans="1:42" hidden="1" x14ac:dyDescent="0.25">
      <c r="A307" s="26" t="s">
        <v>76</v>
      </c>
      <c r="B307" s="37" t="s">
        <v>298</v>
      </c>
      <c r="C307" s="28">
        <v>120882.48</v>
      </c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30"/>
      <c r="Q307" s="31">
        <v>0</v>
      </c>
      <c r="R307" s="31">
        <v>0</v>
      </c>
      <c r="S307" s="31">
        <v>120882.48</v>
      </c>
      <c r="T307" s="31">
        <v>0</v>
      </c>
      <c r="U307" s="31">
        <v>0</v>
      </c>
      <c r="V307" s="31">
        <v>0</v>
      </c>
      <c r="W307" s="31">
        <v>0</v>
      </c>
      <c r="X307" s="31">
        <v>0</v>
      </c>
      <c r="Y307" s="31">
        <v>0</v>
      </c>
      <c r="Z307" s="31">
        <v>0</v>
      </c>
      <c r="AA307" s="31">
        <v>0</v>
      </c>
      <c r="AB307" s="31">
        <v>0</v>
      </c>
      <c r="AC307" s="32">
        <v>120882.48</v>
      </c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38"/>
    </row>
    <row r="308" spans="1:42" hidden="1" x14ac:dyDescent="0.25">
      <c r="A308" s="26" t="s">
        <v>76</v>
      </c>
      <c r="B308" s="37" t="s">
        <v>299</v>
      </c>
      <c r="C308" s="28">
        <v>73103.47</v>
      </c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30"/>
      <c r="Q308" s="31">
        <v>0</v>
      </c>
      <c r="R308" s="31">
        <v>0</v>
      </c>
      <c r="S308" s="31">
        <v>73103.47</v>
      </c>
      <c r="T308" s="31">
        <v>0</v>
      </c>
      <c r="U308" s="31">
        <v>0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2">
        <v>73103.47</v>
      </c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38"/>
    </row>
    <row r="309" spans="1:42" hidden="1" x14ac:dyDescent="0.25">
      <c r="A309" s="26" t="s">
        <v>76</v>
      </c>
      <c r="B309" s="40" t="s">
        <v>234</v>
      </c>
      <c r="C309" s="28">
        <v>9424204.5700000003</v>
      </c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30"/>
      <c r="Q309" s="31">
        <v>0</v>
      </c>
      <c r="R309" s="31">
        <v>0</v>
      </c>
      <c r="S309" s="31">
        <v>9424204.5700000003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2">
        <v>9424204.5700000003</v>
      </c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38"/>
    </row>
    <row r="310" spans="1:42" hidden="1" x14ac:dyDescent="0.25">
      <c r="A310" s="26" t="s">
        <v>76</v>
      </c>
      <c r="B310" s="37" t="s">
        <v>235</v>
      </c>
      <c r="C310" s="28">
        <v>9372640.6500000004</v>
      </c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30"/>
      <c r="Q310" s="31">
        <v>0</v>
      </c>
      <c r="R310" s="31">
        <v>0</v>
      </c>
      <c r="S310" s="31">
        <v>9372640.6500000004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2">
        <v>9372640.6500000004</v>
      </c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38"/>
    </row>
    <row r="311" spans="1:42" hidden="1" x14ac:dyDescent="0.25">
      <c r="A311" s="26" t="s">
        <v>76</v>
      </c>
      <c r="B311" s="37" t="s">
        <v>236</v>
      </c>
      <c r="C311" s="28">
        <v>51563.92</v>
      </c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30"/>
      <c r="Q311" s="31">
        <v>0</v>
      </c>
      <c r="R311" s="31">
        <v>0</v>
      </c>
      <c r="S311" s="31">
        <v>51563.92</v>
      </c>
      <c r="T311" s="31">
        <v>0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0</v>
      </c>
      <c r="AB311" s="31">
        <v>0</v>
      </c>
      <c r="AC311" s="32">
        <v>51563.92</v>
      </c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38"/>
    </row>
    <row r="312" spans="1:42" hidden="1" x14ac:dyDescent="0.25">
      <c r="A312" s="26" t="s">
        <v>76</v>
      </c>
      <c r="B312" s="35" t="s">
        <v>240</v>
      </c>
      <c r="C312" s="28">
        <v>-81242280.469999999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-27043033.149999999</v>
      </c>
      <c r="K312" s="31">
        <v>0</v>
      </c>
      <c r="L312" s="31">
        <v>0</v>
      </c>
      <c r="M312" s="31">
        <v>-45007362.869999997</v>
      </c>
      <c r="N312" s="31">
        <v>72050396.019999996</v>
      </c>
      <c r="O312" s="31">
        <v>0</v>
      </c>
      <c r="P312" s="32">
        <v>0</v>
      </c>
      <c r="Q312" s="31">
        <v>0</v>
      </c>
      <c r="R312" s="31">
        <v>0</v>
      </c>
      <c r="S312" s="31">
        <v>-69044717.430000007</v>
      </c>
      <c r="T312" s="31">
        <v>-12197563.039999999</v>
      </c>
      <c r="U312" s="31">
        <v>0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0</v>
      </c>
      <c r="AB312" s="31">
        <v>0</v>
      </c>
      <c r="AC312" s="32">
        <v>-81242280.469999999</v>
      </c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38"/>
    </row>
    <row r="313" spans="1:42" hidden="1" x14ac:dyDescent="0.25">
      <c r="A313" s="26" t="s">
        <v>76</v>
      </c>
      <c r="B313" s="36" t="s">
        <v>241</v>
      </c>
      <c r="C313" s="28">
        <v>-81242280.469999999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-27043033.149999999</v>
      </c>
      <c r="K313" s="31">
        <v>0</v>
      </c>
      <c r="L313" s="31">
        <v>0</v>
      </c>
      <c r="M313" s="31">
        <v>-45007362.869999997</v>
      </c>
      <c r="N313" s="31">
        <v>72050396.019999996</v>
      </c>
      <c r="O313" s="31">
        <v>0</v>
      </c>
      <c r="P313" s="32">
        <v>0</v>
      </c>
      <c r="Q313" s="31">
        <v>0</v>
      </c>
      <c r="R313" s="31">
        <v>0</v>
      </c>
      <c r="S313" s="31">
        <v>-69044717.430000007</v>
      </c>
      <c r="T313" s="31">
        <v>-12197563.039999999</v>
      </c>
      <c r="U313" s="31">
        <v>0</v>
      </c>
      <c r="V313" s="31">
        <v>0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2">
        <v>-81242280.469999999</v>
      </c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38"/>
    </row>
    <row r="314" spans="1:42" hidden="1" x14ac:dyDescent="0.25">
      <c r="A314" s="26" t="s">
        <v>76</v>
      </c>
      <c r="B314" s="37" t="s">
        <v>242</v>
      </c>
      <c r="C314" s="28">
        <v>-153292676.49000001</v>
      </c>
      <c r="D314" s="31">
        <v>0</v>
      </c>
      <c r="E314" s="31">
        <v>0</v>
      </c>
      <c r="F314" s="31">
        <v>0</v>
      </c>
      <c r="G314" s="31">
        <v>0</v>
      </c>
      <c r="H314" s="31">
        <v>0</v>
      </c>
      <c r="I314" s="31">
        <v>0</v>
      </c>
      <c r="J314" s="31">
        <v>-27043033.149999999</v>
      </c>
      <c r="K314" s="31">
        <v>0</v>
      </c>
      <c r="L314" s="31">
        <v>0</v>
      </c>
      <c r="M314" s="31">
        <v>-45007362.869999997</v>
      </c>
      <c r="N314" s="31">
        <v>0</v>
      </c>
      <c r="O314" s="31">
        <v>0</v>
      </c>
      <c r="P314" s="32">
        <v>-72050396.019999996</v>
      </c>
      <c r="Q314" s="31">
        <v>0</v>
      </c>
      <c r="R314" s="31">
        <v>0</v>
      </c>
      <c r="S314" s="31">
        <v>-69044717.430000007</v>
      </c>
      <c r="T314" s="31">
        <v>-12197563.039999999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0</v>
      </c>
      <c r="AB314" s="31">
        <v>0</v>
      </c>
      <c r="AC314" s="32">
        <v>-81242280.469999999</v>
      </c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38"/>
    </row>
    <row r="315" spans="1:42" hidden="1" x14ac:dyDescent="0.25">
      <c r="A315" s="26" t="s">
        <v>76</v>
      </c>
      <c r="B315" s="37" t="s">
        <v>244</v>
      </c>
      <c r="C315" s="28">
        <v>72050396.019999996</v>
      </c>
      <c r="D315" s="31">
        <v>0</v>
      </c>
      <c r="E315" s="31">
        <v>0</v>
      </c>
      <c r="F315" s="31">
        <v>0</v>
      </c>
      <c r="G315" s="31">
        <v>0</v>
      </c>
      <c r="H315" s="31">
        <v>0</v>
      </c>
      <c r="I315" s="31">
        <v>0</v>
      </c>
      <c r="J315" s="31">
        <v>0</v>
      </c>
      <c r="K315" s="31">
        <v>0</v>
      </c>
      <c r="L315" s="31">
        <v>0</v>
      </c>
      <c r="M315" s="31">
        <v>0</v>
      </c>
      <c r="N315" s="31">
        <v>72050396.019999996</v>
      </c>
      <c r="O315" s="31">
        <v>0</v>
      </c>
      <c r="P315" s="32">
        <v>72050396.019999996</v>
      </c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30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38"/>
    </row>
    <row r="316" spans="1:42" hidden="1" x14ac:dyDescent="0.25">
      <c r="A316" s="56" t="s">
        <v>300</v>
      </c>
      <c r="B316" s="57"/>
      <c r="C316" s="28">
        <v>-2.51457095146179E-8</v>
      </c>
      <c r="D316" s="32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3.7252902984619099E-9</v>
      </c>
      <c r="K316" s="32">
        <v>0</v>
      </c>
      <c r="L316" s="32">
        <v>0</v>
      </c>
      <c r="M316" s="32">
        <v>3.7252902984619099E-9</v>
      </c>
      <c r="N316" s="32">
        <v>-1.4901161193847699E-8</v>
      </c>
      <c r="O316" s="32">
        <v>0</v>
      </c>
      <c r="P316" s="32">
        <v>-1.1175870895385699E-8</v>
      </c>
      <c r="Q316" s="32">
        <v>0</v>
      </c>
      <c r="R316" s="32">
        <v>0</v>
      </c>
      <c r="S316" s="32">
        <v>-1.1175870895385699E-8</v>
      </c>
      <c r="T316" s="32">
        <v>9.3132257461547893E-10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-1.02445483207703E-8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  <c r="AO316" s="32">
        <v>0</v>
      </c>
      <c r="AP316" s="33">
        <v>0</v>
      </c>
    </row>
    <row r="317" spans="1:42" hidden="1" x14ac:dyDescent="0.25">
      <c r="A317" s="26" t="s">
        <v>77</v>
      </c>
      <c r="B317" s="27" t="s">
        <v>217</v>
      </c>
      <c r="C317" s="28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32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2">
        <v>0</v>
      </c>
      <c r="AD317" s="31">
        <v>0</v>
      </c>
      <c r="AE317" s="31">
        <v>0</v>
      </c>
      <c r="AF317" s="31">
        <v>0</v>
      </c>
      <c r="AG317" s="31">
        <v>0</v>
      </c>
      <c r="AH317" s="31">
        <v>0</v>
      </c>
      <c r="AI317" s="31">
        <v>0</v>
      </c>
      <c r="AJ317" s="31">
        <v>0</v>
      </c>
      <c r="AK317" s="31">
        <v>0</v>
      </c>
      <c r="AL317" s="31">
        <v>0</v>
      </c>
      <c r="AM317" s="31">
        <v>0</v>
      </c>
      <c r="AN317" s="31">
        <v>0</v>
      </c>
      <c r="AO317" s="31">
        <v>0</v>
      </c>
      <c r="AP317" s="33">
        <v>0</v>
      </c>
    </row>
    <row r="318" spans="1:42" hidden="1" x14ac:dyDescent="0.25">
      <c r="A318" s="26" t="s">
        <v>77</v>
      </c>
      <c r="B318" s="34" t="s">
        <v>218</v>
      </c>
      <c r="C318" s="28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32">
        <v>0</v>
      </c>
      <c r="Q318" s="31">
        <v>0</v>
      </c>
      <c r="R318" s="31">
        <v>0</v>
      </c>
      <c r="S318" s="31">
        <v>0</v>
      </c>
      <c r="T318" s="31">
        <v>0</v>
      </c>
      <c r="U318" s="31">
        <v>0</v>
      </c>
      <c r="V318" s="31">
        <v>0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2">
        <v>0</v>
      </c>
      <c r="AD318" s="31">
        <v>0</v>
      </c>
      <c r="AE318" s="31">
        <v>0</v>
      </c>
      <c r="AF318" s="31">
        <v>0</v>
      </c>
      <c r="AG318" s="31">
        <v>0</v>
      </c>
      <c r="AH318" s="31">
        <v>0</v>
      </c>
      <c r="AI318" s="31">
        <v>0</v>
      </c>
      <c r="AJ318" s="31">
        <v>0</v>
      </c>
      <c r="AK318" s="31">
        <v>0</v>
      </c>
      <c r="AL318" s="31">
        <v>0</v>
      </c>
      <c r="AM318" s="31">
        <v>0</v>
      </c>
      <c r="AN318" s="31">
        <v>0</v>
      </c>
      <c r="AO318" s="31">
        <v>0</v>
      </c>
      <c r="AP318" s="33">
        <v>0</v>
      </c>
    </row>
    <row r="319" spans="1:42" hidden="1" x14ac:dyDescent="0.25">
      <c r="A319" s="26" t="s">
        <v>77</v>
      </c>
      <c r="B319" s="35" t="s">
        <v>219</v>
      </c>
      <c r="C319" s="28">
        <v>0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0</v>
      </c>
      <c r="M319" s="31">
        <v>0</v>
      </c>
      <c r="N319" s="31">
        <v>0</v>
      </c>
      <c r="O319" s="31">
        <v>0</v>
      </c>
      <c r="P319" s="32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  <c r="Z319" s="31">
        <v>0</v>
      </c>
      <c r="AA319" s="31">
        <v>0</v>
      </c>
      <c r="AB319" s="31">
        <v>0</v>
      </c>
      <c r="AC319" s="32">
        <v>0</v>
      </c>
      <c r="AD319" s="31">
        <v>0</v>
      </c>
      <c r="AE319" s="31">
        <v>0</v>
      </c>
      <c r="AF319" s="31">
        <v>0</v>
      </c>
      <c r="AG319" s="31">
        <v>0</v>
      </c>
      <c r="AH319" s="31">
        <v>0</v>
      </c>
      <c r="AI319" s="31">
        <v>0</v>
      </c>
      <c r="AJ319" s="31">
        <v>0</v>
      </c>
      <c r="AK319" s="31">
        <v>0</v>
      </c>
      <c r="AL319" s="31">
        <v>0</v>
      </c>
      <c r="AM319" s="31">
        <v>0</v>
      </c>
      <c r="AN319" s="31">
        <v>0</v>
      </c>
      <c r="AO319" s="31">
        <v>0</v>
      </c>
      <c r="AP319" s="33">
        <v>0</v>
      </c>
    </row>
    <row r="320" spans="1:42" hidden="1" x14ac:dyDescent="0.25">
      <c r="A320" s="26" t="s">
        <v>77</v>
      </c>
      <c r="B320" s="36" t="s">
        <v>220</v>
      </c>
      <c r="C320" s="28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2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2">
        <v>0</v>
      </c>
      <c r="AD320" s="31">
        <v>0</v>
      </c>
      <c r="AE320" s="31">
        <v>0</v>
      </c>
      <c r="AF320" s="31">
        <v>0</v>
      </c>
      <c r="AG320" s="31">
        <v>0</v>
      </c>
      <c r="AH320" s="31">
        <v>0</v>
      </c>
      <c r="AI320" s="31">
        <v>0</v>
      </c>
      <c r="AJ320" s="31">
        <v>0</v>
      </c>
      <c r="AK320" s="31">
        <v>0</v>
      </c>
      <c r="AL320" s="31">
        <v>0</v>
      </c>
      <c r="AM320" s="31">
        <v>0</v>
      </c>
      <c r="AN320" s="31">
        <v>0</v>
      </c>
      <c r="AO320" s="31">
        <v>0</v>
      </c>
      <c r="AP320" s="33">
        <v>0</v>
      </c>
    </row>
    <row r="321" spans="1:42" hidden="1" x14ac:dyDescent="0.25">
      <c r="A321" s="26" t="s">
        <v>77</v>
      </c>
      <c r="B321" s="37" t="s">
        <v>221</v>
      </c>
      <c r="C321" s="28">
        <v>0</v>
      </c>
      <c r="D321" s="31">
        <v>0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2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  <c r="Z321" s="31">
        <v>0</v>
      </c>
      <c r="AA321" s="31">
        <v>0</v>
      </c>
      <c r="AB321" s="31">
        <v>0</v>
      </c>
      <c r="AC321" s="32">
        <v>0</v>
      </c>
      <c r="AD321" s="31">
        <v>0</v>
      </c>
      <c r="AE321" s="31">
        <v>0</v>
      </c>
      <c r="AF321" s="31">
        <v>0</v>
      </c>
      <c r="AG321" s="31">
        <v>0</v>
      </c>
      <c r="AH321" s="31">
        <v>0</v>
      </c>
      <c r="AI321" s="31">
        <v>0</v>
      </c>
      <c r="AJ321" s="31">
        <v>0</v>
      </c>
      <c r="AK321" s="31">
        <v>0</v>
      </c>
      <c r="AL321" s="31">
        <v>0</v>
      </c>
      <c r="AM321" s="31">
        <v>0</v>
      </c>
      <c r="AN321" s="31">
        <v>0</v>
      </c>
      <c r="AO321" s="31">
        <v>0</v>
      </c>
      <c r="AP321" s="33">
        <v>0</v>
      </c>
    </row>
    <row r="322" spans="1:42" hidden="1" x14ac:dyDescent="0.25">
      <c r="A322" s="26" t="s">
        <v>77</v>
      </c>
      <c r="B322" s="35" t="s">
        <v>222</v>
      </c>
      <c r="C322" s="28">
        <v>1796206.01</v>
      </c>
      <c r="D322" s="31">
        <v>0</v>
      </c>
      <c r="E322" s="31">
        <v>0</v>
      </c>
      <c r="F322" s="31">
        <v>0</v>
      </c>
      <c r="G322" s="31">
        <v>2199266.29</v>
      </c>
      <c r="H322" s="31">
        <v>715647.76</v>
      </c>
      <c r="I322" s="31">
        <v>156617.93</v>
      </c>
      <c r="J322" s="31">
        <v>71355.25</v>
      </c>
      <c r="K322" s="31">
        <v>0</v>
      </c>
      <c r="L322" s="31">
        <v>0</v>
      </c>
      <c r="M322" s="31">
        <v>0</v>
      </c>
      <c r="N322" s="31">
        <v>-3142887.23</v>
      </c>
      <c r="O322" s="31">
        <v>0</v>
      </c>
      <c r="P322" s="32">
        <v>5.8207660913467401E-11</v>
      </c>
      <c r="Q322" s="31">
        <v>0</v>
      </c>
      <c r="R322" s="31">
        <v>0</v>
      </c>
      <c r="S322" s="31">
        <v>0</v>
      </c>
      <c r="T322" s="31">
        <v>1796206.01</v>
      </c>
      <c r="U322" s="31">
        <v>0</v>
      </c>
      <c r="V322" s="31">
        <v>0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2">
        <v>1796206.01</v>
      </c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38"/>
    </row>
    <row r="323" spans="1:42" hidden="1" x14ac:dyDescent="0.25">
      <c r="A323" s="26" t="s">
        <v>77</v>
      </c>
      <c r="B323" s="36" t="s">
        <v>223</v>
      </c>
      <c r="C323" s="28">
        <v>657276.32999999996</v>
      </c>
      <c r="D323" s="31">
        <v>0</v>
      </c>
      <c r="E323" s="31">
        <v>0</v>
      </c>
      <c r="F323" s="31">
        <v>0</v>
      </c>
      <c r="G323" s="31">
        <v>0</v>
      </c>
      <c r="H323" s="31">
        <v>261873.26</v>
      </c>
      <c r="I323" s="31">
        <v>12065.79</v>
      </c>
      <c r="J323" s="31">
        <v>71355.25</v>
      </c>
      <c r="K323" s="31">
        <v>0</v>
      </c>
      <c r="L323" s="31">
        <v>0</v>
      </c>
      <c r="M323" s="31">
        <v>0</v>
      </c>
      <c r="N323" s="31">
        <v>-345294.3</v>
      </c>
      <c r="O323" s="31">
        <v>0</v>
      </c>
      <c r="P323" s="32">
        <v>2.91038304567337E-11</v>
      </c>
      <c r="Q323" s="31">
        <v>0</v>
      </c>
      <c r="R323" s="31">
        <v>0</v>
      </c>
      <c r="S323" s="31">
        <v>0</v>
      </c>
      <c r="T323" s="31">
        <v>657276.32999999996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2">
        <v>657276.32999999996</v>
      </c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38"/>
    </row>
    <row r="324" spans="1:42" hidden="1" x14ac:dyDescent="0.25">
      <c r="A324" s="26" t="s">
        <v>77</v>
      </c>
      <c r="B324" s="39" t="s">
        <v>224</v>
      </c>
      <c r="C324" s="28">
        <v>657276.32999999996</v>
      </c>
      <c r="D324" s="31">
        <v>0</v>
      </c>
      <c r="E324" s="31">
        <v>0</v>
      </c>
      <c r="F324" s="31">
        <v>0</v>
      </c>
      <c r="G324" s="31">
        <v>0</v>
      </c>
      <c r="H324" s="31">
        <v>261873.26</v>
      </c>
      <c r="I324" s="31">
        <v>12065.79</v>
      </c>
      <c r="J324" s="31">
        <v>71355.25</v>
      </c>
      <c r="K324" s="31">
        <v>0</v>
      </c>
      <c r="L324" s="31">
        <v>0</v>
      </c>
      <c r="M324" s="31">
        <v>0</v>
      </c>
      <c r="N324" s="31">
        <v>-345294.3</v>
      </c>
      <c r="O324" s="31">
        <v>0</v>
      </c>
      <c r="P324" s="32">
        <v>2.91038304567337E-11</v>
      </c>
      <c r="Q324" s="31">
        <v>0</v>
      </c>
      <c r="R324" s="31">
        <v>0</v>
      </c>
      <c r="S324" s="31">
        <v>0</v>
      </c>
      <c r="T324" s="31">
        <v>657276.32999999996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2">
        <v>657276.32999999996</v>
      </c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38"/>
    </row>
    <row r="325" spans="1:42" hidden="1" x14ac:dyDescent="0.25">
      <c r="A325" s="26" t="s">
        <v>77</v>
      </c>
      <c r="B325" s="37" t="s">
        <v>225</v>
      </c>
      <c r="C325" s="28">
        <v>657276.32999999996</v>
      </c>
      <c r="D325" s="31">
        <v>0</v>
      </c>
      <c r="E325" s="31">
        <v>0</v>
      </c>
      <c r="F325" s="31">
        <v>0</v>
      </c>
      <c r="G325" s="31">
        <v>0</v>
      </c>
      <c r="H325" s="31">
        <v>261873.26</v>
      </c>
      <c r="I325" s="31">
        <v>12065.79</v>
      </c>
      <c r="J325" s="31">
        <v>71355.25</v>
      </c>
      <c r="K325" s="31">
        <v>0</v>
      </c>
      <c r="L325" s="31">
        <v>0</v>
      </c>
      <c r="M325" s="31">
        <v>0</v>
      </c>
      <c r="N325" s="31">
        <v>-345294.3</v>
      </c>
      <c r="O325" s="31">
        <v>0</v>
      </c>
      <c r="P325" s="32">
        <v>2.91038304567337E-11</v>
      </c>
      <c r="Q325" s="31">
        <v>0</v>
      </c>
      <c r="R325" s="31">
        <v>0</v>
      </c>
      <c r="S325" s="31">
        <v>0</v>
      </c>
      <c r="T325" s="31">
        <v>657276.32999999996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2">
        <v>657276.32999999996</v>
      </c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38"/>
    </row>
    <row r="326" spans="1:42" hidden="1" x14ac:dyDescent="0.25">
      <c r="A326" s="26" t="s">
        <v>77</v>
      </c>
      <c r="B326" s="36" t="s">
        <v>226</v>
      </c>
      <c r="C326" s="28">
        <v>1138929.68</v>
      </c>
      <c r="D326" s="31">
        <v>0</v>
      </c>
      <c r="E326" s="31">
        <v>0</v>
      </c>
      <c r="F326" s="31">
        <v>0</v>
      </c>
      <c r="G326" s="31">
        <v>2199266.29</v>
      </c>
      <c r="H326" s="31">
        <v>453774.5</v>
      </c>
      <c r="I326" s="31">
        <v>144552.14000000001</v>
      </c>
      <c r="J326" s="31">
        <v>0</v>
      </c>
      <c r="K326" s="31">
        <v>0</v>
      </c>
      <c r="L326" s="31">
        <v>0</v>
      </c>
      <c r="M326" s="31">
        <v>0</v>
      </c>
      <c r="N326" s="31">
        <v>-2797592.93</v>
      </c>
      <c r="O326" s="31">
        <v>0</v>
      </c>
      <c r="P326" s="32">
        <v>-1.16415321826935E-10</v>
      </c>
      <c r="Q326" s="31">
        <v>0</v>
      </c>
      <c r="R326" s="31">
        <v>0</v>
      </c>
      <c r="S326" s="31">
        <v>0</v>
      </c>
      <c r="T326" s="31">
        <v>1138929.68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  <c r="Z326" s="31">
        <v>0</v>
      </c>
      <c r="AA326" s="31">
        <v>0</v>
      </c>
      <c r="AB326" s="31">
        <v>0</v>
      </c>
      <c r="AC326" s="32">
        <v>1138929.68</v>
      </c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38"/>
    </row>
    <row r="327" spans="1:42" hidden="1" x14ac:dyDescent="0.25">
      <c r="A327" s="26" t="s">
        <v>77</v>
      </c>
      <c r="B327" s="39" t="s">
        <v>227</v>
      </c>
      <c r="C327" s="28">
        <v>0</v>
      </c>
      <c r="D327" s="31">
        <v>0</v>
      </c>
      <c r="E327" s="31">
        <v>0</v>
      </c>
      <c r="F327" s="31">
        <v>0</v>
      </c>
      <c r="G327" s="31">
        <v>2199266.29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-2199266.29</v>
      </c>
      <c r="O327" s="31">
        <v>0</v>
      </c>
      <c r="P327" s="32">
        <v>0</v>
      </c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30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38"/>
    </row>
    <row r="328" spans="1:42" hidden="1" x14ac:dyDescent="0.25">
      <c r="A328" s="26" t="s">
        <v>77</v>
      </c>
      <c r="B328" s="40" t="s">
        <v>272</v>
      </c>
      <c r="C328" s="28">
        <v>0</v>
      </c>
      <c r="D328" s="31">
        <v>0</v>
      </c>
      <c r="E328" s="31">
        <v>0</v>
      </c>
      <c r="F328" s="31">
        <v>0</v>
      </c>
      <c r="G328" s="31">
        <v>72971.3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-72971.3</v>
      </c>
      <c r="O328" s="31">
        <v>0</v>
      </c>
      <c r="P328" s="32">
        <v>0</v>
      </c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30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38"/>
    </row>
    <row r="329" spans="1:42" hidden="1" x14ac:dyDescent="0.25">
      <c r="A329" s="26" t="s">
        <v>77</v>
      </c>
      <c r="B329" s="37" t="s">
        <v>273</v>
      </c>
      <c r="C329" s="28">
        <v>0</v>
      </c>
      <c r="D329" s="31">
        <v>0</v>
      </c>
      <c r="E329" s="31">
        <v>0</v>
      </c>
      <c r="F329" s="31">
        <v>0</v>
      </c>
      <c r="G329" s="31">
        <v>72971.3</v>
      </c>
      <c r="H329" s="31">
        <v>0</v>
      </c>
      <c r="I329" s="31">
        <v>0</v>
      </c>
      <c r="J329" s="31">
        <v>0</v>
      </c>
      <c r="K329" s="31">
        <v>0</v>
      </c>
      <c r="L329" s="31">
        <v>0</v>
      </c>
      <c r="M329" s="31">
        <v>0</v>
      </c>
      <c r="N329" s="31">
        <v>-72971.3</v>
      </c>
      <c r="O329" s="31">
        <v>0</v>
      </c>
      <c r="P329" s="32">
        <v>0</v>
      </c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30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38"/>
    </row>
    <row r="330" spans="1:42" hidden="1" x14ac:dyDescent="0.25">
      <c r="A330" s="26" t="s">
        <v>77</v>
      </c>
      <c r="B330" s="40" t="s">
        <v>228</v>
      </c>
      <c r="C330" s="28">
        <v>0</v>
      </c>
      <c r="D330" s="31">
        <v>0</v>
      </c>
      <c r="E330" s="31">
        <v>0</v>
      </c>
      <c r="F330" s="31">
        <v>0</v>
      </c>
      <c r="G330" s="31">
        <v>29567.7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-29567.7</v>
      </c>
      <c r="O330" s="31">
        <v>0</v>
      </c>
      <c r="P330" s="32">
        <v>0</v>
      </c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30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38"/>
    </row>
    <row r="331" spans="1:42" hidden="1" x14ac:dyDescent="0.25">
      <c r="A331" s="26" t="s">
        <v>77</v>
      </c>
      <c r="B331" s="41" t="s">
        <v>274</v>
      </c>
      <c r="C331" s="28">
        <v>0</v>
      </c>
      <c r="D331" s="31">
        <v>0</v>
      </c>
      <c r="E331" s="31">
        <v>0</v>
      </c>
      <c r="F331" s="31">
        <v>0</v>
      </c>
      <c r="G331" s="31">
        <v>29567.7</v>
      </c>
      <c r="H331" s="31">
        <v>0</v>
      </c>
      <c r="I331" s="31">
        <v>0</v>
      </c>
      <c r="J331" s="31">
        <v>0</v>
      </c>
      <c r="K331" s="31">
        <v>0</v>
      </c>
      <c r="L331" s="31">
        <v>0</v>
      </c>
      <c r="M331" s="31">
        <v>0</v>
      </c>
      <c r="N331" s="31">
        <v>-29567.7</v>
      </c>
      <c r="O331" s="31">
        <v>0</v>
      </c>
      <c r="P331" s="32">
        <v>0</v>
      </c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30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38"/>
    </row>
    <row r="332" spans="1:42" hidden="1" x14ac:dyDescent="0.25">
      <c r="A332" s="26" t="s">
        <v>77</v>
      </c>
      <c r="B332" s="37" t="s">
        <v>275</v>
      </c>
      <c r="C332" s="28">
        <v>0</v>
      </c>
      <c r="D332" s="31">
        <v>0</v>
      </c>
      <c r="E332" s="31">
        <v>0</v>
      </c>
      <c r="F332" s="31">
        <v>0</v>
      </c>
      <c r="G332" s="31">
        <v>29567.7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-29567.7</v>
      </c>
      <c r="O332" s="31">
        <v>0</v>
      </c>
      <c r="P332" s="32">
        <v>0</v>
      </c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30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38"/>
    </row>
    <row r="333" spans="1:42" hidden="1" x14ac:dyDescent="0.25">
      <c r="A333" s="26" t="s">
        <v>77</v>
      </c>
      <c r="B333" s="40" t="s">
        <v>290</v>
      </c>
      <c r="C333" s="28">
        <v>0</v>
      </c>
      <c r="D333" s="31">
        <v>0</v>
      </c>
      <c r="E333" s="31">
        <v>0</v>
      </c>
      <c r="F333" s="31">
        <v>0</v>
      </c>
      <c r="G333" s="31">
        <v>19411.099999999999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-19411.099999999999</v>
      </c>
      <c r="O333" s="31">
        <v>0</v>
      </c>
      <c r="P333" s="32">
        <v>0</v>
      </c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30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38"/>
    </row>
    <row r="334" spans="1:42" hidden="1" x14ac:dyDescent="0.25">
      <c r="A334" s="26" t="s">
        <v>77</v>
      </c>
      <c r="B334" s="37" t="s">
        <v>301</v>
      </c>
      <c r="C334" s="28">
        <v>0</v>
      </c>
      <c r="D334" s="31">
        <v>0</v>
      </c>
      <c r="E334" s="31">
        <v>0</v>
      </c>
      <c r="F334" s="31">
        <v>0</v>
      </c>
      <c r="G334" s="31">
        <v>19411.099999999999</v>
      </c>
      <c r="H334" s="31">
        <v>0</v>
      </c>
      <c r="I334" s="31">
        <v>0</v>
      </c>
      <c r="J334" s="31">
        <v>0</v>
      </c>
      <c r="K334" s="31">
        <v>0</v>
      </c>
      <c r="L334" s="31">
        <v>0</v>
      </c>
      <c r="M334" s="31">
        <v>0</v>
      </c>
      <c r="N334" s="31">
        <v>-19411.099999999999</v>
      </c>
      <c r="O334" s="31">
        <v>0</v>
      </c>
      <c r="P334" s="32">
        <v>0</v>
      </c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30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38"/>
    </row>
    <row r="335" spans="1:42" hidden="1" x14ac:dyDescent="0.25">
      <c r="A335" s="26" t="s">
        <v>77</v>
      </c>
      <c r="B335" s="40" t="s">
        <v>231</v>
      </c>
      <c r="C335" s="28">
        <v>0</v>
      </c>
      <c r="D335" s="31">
        <v>0</v>
      </c>
      <c r="E335" s="31">
        <v>0</v>
      </c>
      <c r="F335" s="31">
        <v>0</v>
      </c>
      <c r="G335" s="31">
        <v>2077316.19</v>
      </c>
      <c r="H335" s="31">
        <v>0</v>
      </c>
      <c r="I335" s="31">
        <v>0</v>
      </c>
      <c r="J335" s="31">
        <v>0</v>
      </c>
      <c r="K335" s="31">
        <v>0</v>
      </c>
      <c r="L335" s="31">
        <v>0</v>
      </c>
      <c r="M335" s="31">
        <v>0</v>
      </c>
      <c r="N335" s="31">
        <v>-2077316.19</v>
      </c>
      <c r="O335" s="31">
        <v>0</v>
      </c>
      <c r="P335" s="32">
        <v>0</v>
      </c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30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38"/>
    </row>
    <row r="336" spans="1:42" hidden="1" x14ac:dyDescent="0.25">
      <c r="A336" s="26" t="s">
        <v>77</v>
      </c>
      <c r="B336" s="37" t="s">
        <v>268</v>
      </c>
      <c r="C336" s="28">
        <v>0</v>
      </c>
      <c r="D336" s="31">
        <v>0</v>
      </c>
      <c r="E336" s="31">
        <v>0</v>
      </c>
      <c r="F336" s="31">
        <v>0</v>
      </c>
      <c r="G336" s="31">
        <v>771690.79</v>
      </c>
      <c r="H336" s="31">
        <v>0</v>
      </c>
      <c r="I336" s="31">
        <v>0</v>
      </c>
      <c r="J336" s="31">
        <v>0</v>
      </c>
      <c r="K336" s="31">
        <v>0</v>
      </c>
      <c r="L336" s="31">
        <v>0</v>
      </c>
      <c r="M336" s="31">
        <v>0</v>
      </c>
      <c r="N336" s="31">
        <v>-771690.79</v>
      </c>
      <c r="O336" s="31">
        <v>0</v>
      </c>
      <c r="P336" s="32">
        <v>0</v>
      </c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30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38"/>
    </row>
    <row r="337" spans="1:42" hidden="1" x14ac:dyDescent="0.25">
      <c r="A337" s="26" t="s">
        <v>77</v>
      </c>
      <c r="B337" s="37" t="s">
        <v>269</v>
      </c>
      <c r="C337" s="28">
        <v>0</v>
      </c>
      <c r="D337" s="31">
        <v>0</v>
      </c>
      <c r="E337" s="31">
        <v>0</v>
      </c>
      <c r="F337" s="31">
        <v>0</v>
      </c>
      <c r="G337" s="31">
        <v>1305625.3999999999</v>
      </c>
      <c r="H337" s="31">
        <v>0</v>
      </c>
      <c r="I337" s="31">
        <v>0</v>
      </c>
      <c r="J337" s="31">
        <v>0</v>
      </c>
      <c r="K337" s="31">
        <v>0</v>
      </c>
      <c r="L337" s="31">
        <v>0</v>
      </c>
      <c r="M337" s="31">
        <v>0</v>
      </c>
      <c r="N337" s="31">
        <v>-1305625.3999999999</v>
      </c>
      <c r="O337" s="31">
        <v>0</v>
      </c>
      <c r="P337" s="32">
        <v>0</v>
      </c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30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38"/>
    </row>
    <row r="338" spans="1:42" hidden="1" x14ac:dyDescent="0.25">
      <c r="A338" s="26" t="s">
        <v>77</v>
      </c>
      <c r="B338" s="39" t="s">
        <v>233</v>
      </c>
      <c r="C338" s="28">
        <v>1138929.68</v>
      </c>
      <c r="D338" s="31">
        <v>0</v>
      </c>
      <c r="E338" s="31">
        <v>0</v>
      </c>
      <c r="F338" s="31">
        <v>0</v>
      </c>
      <c r="G338" s="31">
        <v>0</v>
      </c>
      <c r="H338" s="31">
        <v>453774.5</v>
      </c>
      <c r="I338" s="31">
        <v>144552.14000000001</v>
      </c>
      <c r="J338" s="31">
        <v>0</v>
      </c>
      <c r="K338" s="31">
        <v>0</v>
      </c>
      <c r="L338" s="31">
        <v>0</v>
      </c>
      <c r="M338" s="31">
        <v>0</v>
      </c>
      <c r="N338" s="31">
        <v>-598326.64</v>
      </c>
      <c r="O338" s="31">
        <v>0</v>
      </c>
      <c r="P338" s="32">
        <v>0</v>
      </c>
      <c r="Q338" s="31">
        <v>0</v>
      </c>
      <c r="R338" s="31">
        <v>0</v>
      </c>
      <c r="S338" s="31">
        <v>0</v>
      </c>
      <c r="T338" s="31">
        <v>1138929.68</v>
      </c>
      <c r="U338" s="31">
        <v>0</v>
      </c>
      <c r="V338" s="31">
        <v>0</v>
      </c>
      <c r="W338" s="31">
        <v>0</v>
      </c>
      <c r="X338" s="31">
        <v>0</v>
      </c>
      <c r="Y338" s="31">
        <v>0</v>
      </c>
      <c r="Z338" s="31">
        <v>0</v>
      </c>
      <c r="AA338" s="31">
        <v>0</v>
      </c>
      <c r="AB338" s="31">
        <v>0</v>
      </c>
      <c r="AC338" s="32">
        <v>1138929.68</v>
      </c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38"/>
    </row>
    <row r="339" spans="1:42" hidden="1" x14ac:dyDescent="0.25">
      <c r="A339" s="26" t="s">
        <v>77</v>
      </c>
      <c r="B339" s="40" t="s">
        <v>297</v>
      </c>
      <c r="C339" s="28">
        <v>1479.79</v>
      </c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30"/>
      <c r="Q339" s="31">
        <v>0</v>
      </c>
      <c r="R339" s="31">
        <v>0</v>
      </c>
      <c r="S339" s="31">
        <v>0</v>
      </c>
      <c r="T339" s="31">
        <v>1479.79</v>
      </c>
      <c r="U339" s="31">
        <v>0</v>
      </c>
      <c r="V339" s="31">
        <v>0</v>
      </c>
      <c r="W339" s="31">
        <v>0</v>
      </c>
      <c r="X339" s="31">
        <v>0</v>
      </c>
      <c r="Y339" s="31">
        <v>0</v>
      </c>
      <c r="Z339" s="31">
        <v>0</v>
      </c>
      <c r="AA339" s="31">
        <v>0</v>
      </c>
      <c r="AB339" s="31">
        <v>0</v>
      </c>
      <c r="AC339" s="32">
        <v>1479.79</v>
      </c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38"/>
    </row>
    <row r="340" spans="1:42" hidden="1" x14ac:dyDescent="0.25">
      <c r="A340" s="26" t="s">
        <v>77</v>
      </c>
      <c r="B340" s="37" t="s">
        <v>299</v>
      </c>
      <c r="C340" s="28">
        <v>1479.79</v>
      </c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30"/>
      <c r="Q340" s="31">
        <v>0</v>
      </c>
      <c r="R340" s="31">
        <v>0</v>
      </c>
      <c r="S340" s="31">
        <v>0</v>
      </c>
      <c r="T340" s="31">
        <v>1479.79</v>
      </c>
      <c r="U340" s="31">
        <v>0</v>
      </c>
      <c r="V340" s="31">
        <v>0</v>
      </c>
      <c r="W340" s="31">
        <v>0</v>
      </c>
      <c r="X340" s="31">
        <v>0</v>
      </c>
      <c r="Y340" s="31">
        <v>0</v>
      </c>
      <c r="Z340" s="31">
        <v>0</v>
      </c>
      <c r="AA340" s="31">
        <v>0</v>
      </c>
      <c r="AB340" s="31">
        <v>0</v>
      </c>
      <c r="AC340" s="32">
        <v>1479.79</v>
      </c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38"/>
    </row>
    <row r="341" spans="1:42" hidden="1" x14ac:dyDescent="0.25">
      <c r="A341" s="26" t="s">
        <v>77</v>
      </c>
      <c r="B341" s="40" t="s">
        <v>234</v>
      </c>
      <c r="C341" s="28">
        <v>1042494.78</v>
      </c>
      <c r="D341" s="31">
        <v>0</v>
      </c>
      <c r="E341" s="31">
        <v>0</v>
      </c>
      <c r="F341" s="31">
        <v>0</v>
      </c>
      <c r="G341" s="31">
        <v>0</v>
      </c>
      <c r="H341" s="31">
        <v>453774.5</v>
      </c>
      <c r="I341" s="31">
        <v>144552.14000000001</v>
      </c>
      <c r="J341" s="31">
        <v>0</v>
      </c>
      <c r="K341" s="31">
        <v>0</v>
      </c>
      <c r="L341" s="31">
        <v>0</v>
      </c>
      <c r="M341" s="31">
        <v>0</v>
      </c>
      <c r="N341" s="31">
        <v>-598326.64</v>
      </c>
      <c r="O341" s="31">
        <v>0</v>
      </c>
      <c r="P341" s="32">
        <v>0</v>
      </c>
      <c r="Q341" s="31">
        <v>0</v>
      </c>
      <c r="R341" s="31">
        <v>0</v>
      </c>
      <c r="S341" s="31">
        <v>0</v>
      </c>
      <c r="T341" s="31">
        <v>1042494.78</v>
      </c>
      <c r="U341" s="31">
        <v>0</v>
      </c>
      <c r="V341" s="31">
        <v>0</v>
      </c>
      <c r="W341" s="31">
        <v>0</v>
      </c>
      <c r="X341" s="31">
        <v>0</v>
      </c>
      <c r="Y341" s="31">
        <v>0</v>
      </c>
      <c r="Z341" s="31">
        <v>0</v>
      </c>
      <c r="AA341" s="31">
        <v>0</v>
      </c>
      <c r="AB341" s="31">
        <v>0</v>
      </c>
      <c r="AC341" s="32">
        <v>1042494.78</v>
      </c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38"/>
    </row>
    <row r="342" spans="1:42" hidden="1" x14ac:dyDescent="0.25">
      <c r="A342" s="26" t="s">
        <v>77</v>
      </c>
      <c r="B342" s="37" t="s">
        <v>235</v>
      </c>
      <c r="C342" s="28">
        <v>1039194.78</v>
      </c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30"/>
      <c r="Q342" s="31">
        <v>0</v>
      </c>
      <c r="R342" s="31">
        <v>0</v>
      </c>
      <c r="S342" s="31">
        <v>0</v>
      </c>
      <c r="T342" s="31">
        <v>1039194.78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  <c r="Z342" s="31">
        <v>0</v>
      </c>
      <c r="AA342" s="31">
        <v>0</v>
      </c>
      <c r="AB342" s="31">
        <v>0</v>
      </c>
      <c r="AC342" s="32">
        <v>1039194.78</v>
      </c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38"/>
    </row>
    <row r="343" spans="1:42" hidden="1" x14ac:dyDescent="0.25">
      <c r="A343" s="26" t="s">
        <v>77</v>
      </c>
      <c r="B343" s="37" t="s">
        <v>236</v>
      </c>
      <c r="C343" s="28">
        <v>3300</v>
      </c>
      <c r="D343" s="31">
        <v>0</v>
      </c>
      <c r="E343" s="31">
        <v>0</v>
      </c>
      <c r="F343" s="31">
        <v>0</v>
      </c>
      <c r="G343" s="31">
        <v>0</v>
      </c>
      <c r="H343" s="31">
        <v>453774.5</v>
      </c>
      <c r="I343" s="31">
        <v>144552.14000000001</v>
      </c>
      <c r="J343" s="31">
        <v>0</v>
      </c>
      <c r="K343" s="31">
        <v>0</v>
      </c>
      <c r="L343" s="31">
        <v>0</v>
      </c>
      <c r="M343" s="31">
        <v>0</v>
      </c>
      <c r="N343" s="31">
        <v>-598326.64</v>
      </c>
      <c r="O343" s="31">
        <v>0</v>
      </c>
      <c r="P343" s="32">
        <v>0</v>
      </c>
      <c r="Q343" s="31">
        <v>0</v>
      </c>
      <c r="R343" s="31">
        <v>0</v>
      </c>
      <c r="S343" s="31">
        <v>0</v>
      </c>
      <c r="T343" s="31">
        <v>3300</v>
      </c>
      <c r="U343" s="31">
        <v>0</v>
      </c>
      <c r="V343" s="31">
        <v>0</v>
      </c>
      <c r="W343" s="31">
        <v>0</v>
      </c>
      <c r="X343" s="31">
        <v>0</v>
      </c>
      <c r="Y343" s="31">
        <v>0</v>
      </c>
      <c r="Z343" s="31">
        <v>0</v>
      </c>
      <c r="AA343" s="31">
        <v>0</v>
      </c>
      <c r="AB343" s="31">
        <v>0</v>
      </c>
      <c r="AC343" s="32">
        <v>3300</v>
      </c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38"/>
    </row>
    <row r="344" spans="1:42" hidden="1" x14ac:dyDescent="0.25">
      <c r="A344" s="26" t="s">
        <v>77</v>
      </c>
      <c r="B344" s="40" t="s">
        <v>237</v>
      </c>
      <c r="C344" s="28">
        <v>94955.11</v>
      </c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30"/>
      <c r="Q344" s="31">
        <v>0</v>
      </c>
      <c r="R344" s="31">
        <v>0</v>
      </c>
      <c r="S344" s="31">
        <v>0</v>
      </c>
      <c r="T344" s="31">
        <v>94955.11</v>
      </c>
      <c r="U344" s="31">
        <v>0</v>
      </c>
      <c r="V344" s="31">
        <v>0</v>
      </c>
      <c r="W344" s="31">
        <v>0</v>
      </c>
      <c r="X344" s="31">
        <v>0</v>
      </c>
      <c r="Y344" s="31">
        <v>0</v>
      </c>
      <c r="Z344" s="31">
        <v>0</v>
      </c>
      <c r="AA344" s="31">
        <v>0</v>
      </c>
      <c r="AB344" s="31">
        <v>0</v>
      </c>
      <c r="AC344" s="32">
        <v>94955.11</v>
      </c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38"/>
    </row>
    <row r="345" spans="1:42" hidden="1" x14ac:dyDescent="0.25">
      <c r="A345" s="26" t="s">
        <v>77</v>
      </c>
      <c r="B345" s="37" t="s">
        <v>238</v>
      </c>
      <c r="C345" s="28">
        <v>94955.11</v>
      </c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30"/>
      <c r="Q345" s="31">
        <v>0</v>
      </c>
      <c r="R345" s="31">
        <v>0</v>
      </c>
      <c r="S345" s="31">
        <v>0</v>
      </c>
      <c r="T345" s="31">
        <v>94955.11</v>
      </c>
      <c r="U345" s="31">
        <v>0</v>
      </c>
      <c r="V345" s="31">
        <v>0</v>
      </c>
      <c r="W345" s="31">
        <v>0</v>
      </c>
      <c r="X345" s="31">
        <v>0</v>
      </c>
      <c r="Y345" s="31">
        <v>0</v>
      </c>
      <c r="Z345" s="31">
        <v>0</v>
      </c>
      <c r="AA345" s="31">
        <v>0</v>
      </c>
      <c r="AB345" s="31">
        <v>0</v>
      </c>
      <c r="AC345" s="32">
        <v>94955.11</v>
      </c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38"/>
    </row>
    <row r="346" spans="1:42" hidden="1" x14ac:dyDescent="0.25">
      <c r="A346" s="26" t="s">
        <v>77</v>
      </c>
      <c r="B346" s="35" t="s">
        <v>240</v>
      </c>
      <c r="C346" s="28">
        <v>-1796206.01</v>
      </c>
      <c r="D346" s="31">
        <v>0</v>
      </c>
      <c r="E346" s="31">
        <v>0</v>
      </c>
      <c r="F346" s="31">
        <v>0</v>
      </c>
      <c r="G346" s="31">
        <v>-2199266.29</v>
      </c>
      <c r="H346" s="31">
        <v>-715647.76</v>
      </c>
      <c r="I346" s="31">
        <v>-156617.93</v>
      </c>
      <c r="J346" s="31">
        <v>-71355.25</v>
      </c>
      <c r="K346" s="31">
        <v>0</v>
      </c>
      <c r="L346" s="31">
        <v>0</v>
      </c>
      <c r="M346" s="31">
        <v>0</v>
      </c>
      <c r="N346" s="31">
        <v>3142887.23</v>
      </c>
      <c r="O346" s="31">
        <v>0</v>
      </c>
      <c r="P346" s="32">
        <v>-5.8207660913467401E-11</v>
      </c>
      <c r="Q346" s="31">
        <v>0</v>
      </c>
      <c r="R346" s="31">
        <v>0</v>
      </c>
      <c r="S346" s="31">
        <v>0</v>
      </c>
      <c r="T346" s="31">
        <v>-1796206.01</v>
      </c>
      <c r="U346" s="31">
        <v>0</v>
      </c>
      <c r="V346" s="31">
        <v>0</v>
      </c>
      <c r="W346" s="31">
        <v>0</v>
      </c>
      <c r="X346" s="31">
        <v>0</v>
      </c>
      <c r="Y346" s="31">
        <v>0</v>
      </c>
      <c r="Z346" s="31">
        <v>0</v>
      </c>
      <c r="AA346" s="31">
        <v>0</v>
      </c>
      <c r="AB346" s="31">
        <v>0</v>
      </c>
      <c r="AC346" s="32">
        <v>-1796206.01</v>
      </c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38"/>
    </row>
    <row r="347" spans="1:42" hidden="1" x14ac:dyDescent="0.25">
      <c r="A347" s="26" t="s">
        <v>77</v>
      </c>
      <c r="B347" s="36" t="s">
        <v>241</v>
      </c>
      <c r="C347" s="28">
        <v>-1796206.01</v>
      </c>
      <c r="D347" s="31">
        <v>0</v>
      </c>
      <c r="E347" s="31">
        <v>0</v>
      </c>
      <c r="F347" s="31">
        <v>0</v>
      </c>
      <c r="G347" s="31">
        <v>-2199266.29</v>
      </c>
      <c r="H347" s="31">
        <v>-715647.76</v>
      </c>
      <c r="I347" s="31">
        <v>-156617.93</v>
      </c>
      <c r="J347" s="31">
        <v>-71355.25</v>
      </c>
      <c r="K347" s="31">
        <v>0</v>
      </c>
      <c r="L347" s="31">
        <v>0</v>
      </c>
      <c r="M347" s="31">
        <v>0</v>
      </c>
      <c r="N347" s="31">
        <v>3142887.23</v>
      </c>
      <c r="O347" s="31">
        <v>0</v>
      </c>
      <c r="P347" s="32">
        <v>-5.8207660913467401E-11</v>
      </c>
      <c r="Q347" s="31">
        <v>0</v>
      </c>
      <c r="R347" s="31">
        <v>0</v>
      </c>
      <c r="S347" s="31">
        <v>0</v>
      </c>
      <c r="T347" s="31">
        <v>-1796206.01</v>
      </c>
      <c r="U347" s="31">
        <v>0</v>
      </c>
      <c r="V347" s="31">
        <v>0</v>
      </c>
      <c r="W347" s="31">
        <v>0</v>
      </c>
      <c r="X347" s="31">
        <v>0</v>
      </c>
      <c r="Y347" s="31">
        <v>0</v>
      </c>
      <c r="Z347" s="31">
        <v>0</v>
      </c>
      <c r="AA347" s="31">
        <v>0</v>
      </c>
      <c r="AB347" s="31">
        <v>0</v>
      </c>
      <c r="AC347" s="32">
        <v>-1796206.01</v>
      </c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38"/>
    </row>
    <row r="348" spans="1:42" hidden="1" x14ac:dyDescent="0.25">
      <c r="A348" s="26" t="s">
        <v>77</v>
      </c>
      <c r="B348" s="37" t="s">
        <v>242</v>
      </c>
      <c r="C348" s="28">
        <v>-4939093.24</v>
      </c>
      <c r="D348" s="31">
        <v>0</v>
      </c>
      <c r="E348" s="31">
        <v>0</v>
      </c>
      <c r="F348" s="31">
        <v>0</v>
      </c>
      <c r="G348" s="31">
        <v>-2199266.29</v>
      </c>
      <c r="H348" s="31">
        <v>-715647.76</v>
      </c>
      <c r="I348" s="31">
        <v>-156617.93</v>
      </c>
      <c r="J348" s="31">
        <v>-71355.25</v>
      </c>
      <c r="K348" s="31">
        <v>0</v>
      </c>
      <c r="L348" s="31">
        <v>0</v>
      </c>
      <c r="M348" s="31">
        <v>0</v>
      </c>
      <c r="N348" s="31">
        <v>0</v>
      </c>
      <c r="O348" s="31">
        <v>0</v>
      </c>
      <c r="P348" s="32">
        <v>-3142887.23</v>
      </c>
      <c r="Q348" s="31">
        <v>0</v>
      </c>
      <c r="R348" s="31">
        <v>0</v>
      </c>
      <c r="S348" s="31">
        <v>0</v>
      </c>
      <c r="T348" s="31">
        <v>-1796206.01</v>
      </c>
      <c r="U348" s="31">
        <v>0</v>
      </c>
      <c r="V348" s="31">
        <v>0</v>
      </c>
      <c r="W348" s="31">
        <v>0</v>
      </c>
      <c r="X348" s="31">
        <v>0</v>
      </c>
      <c r="Y348" s="31">
        <v>0</v>
      </c>
      <c r="Z348" s="31">
        <v>0</v>
      </c>
      <c r="AA348" s="31">
        <v>0</v>
      </c>
      <c r="AB348" s="31">
        <v>0</v>
      </c>
      <c r="AC348" s="32">
        <v>-1796206.01</v>
      </c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38"/>
    </row>
    <row r="349" spans="1:42" hidden="1" x14ac:dyDescent="0.25">
      <c r="A349" s="26" t="s">
        <v>77</v>
      </c>
      <c r="B349" s="37" t="s">
        <v>244</v>
      </c>
      <c r="C349" s="28">
        <v>3142887.23</v>
      </c>
      <c r="D349" s="31">
        <v>0</v>
      </c>
      <c r="E349" s="31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1">
        <v>0</v>
      </c>
      <c r="L349" s="31">
        <v>0</v>
      </c>
      <c r="M349" s="31">
        <v>0</v>
      </c>
      <c r="N349" s="31">
        <v>3142887.23</v>
      </c>
      <c r="O349" s="31">
        <v>0</v>
      </c>
      <c r="P349" s="32">
        <v>3142887.23</v>
      </c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30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38"/>
    </row>
    <row r="350" spans="1:42" hidden="1" x14ac:dyDescent="0.25">
      <c r="A350" s="56" t="s">
        <v>302</v>
      </c>
      <c r="B350" s="57"/>
      <c r="C350" s="28">
        <v>6.9849193096160899E-10</v>
      </c>
      <c r="D350" s="32">
        <v>0</v>
      </c>
      <c r="E350" s="32">
        <v>0</v>
      </c>
      <c r="F350" s="32">
        <v>0</v>
      </c>
      <c r="G350" s="32">
        <v>2.3283064365386999E-10</v>
      </c>
      <c r="H350" s="32">
        <v>0</v>
      </c>
      <c r="I350" s="32">
        <v>2.18278728425503E-11</v>
      </c>
      <c r="J350" s="32">
        <v>0</v>
      </c>
      <c r="K350" s="32">
        <v>0</v>
      </c>
      <c r="L350" s="32">
        <v>0</v>
      </c>
      <c r="M350" s="32">
        <v>0</v>
      </c>
      <c r="N350" s="32">
        <v>4.65661287307739E-10</v>
      </c>
      <c r="O350" s="32">
        <v>0</v>
      </c>
      <c r="P350" s="32">
        <v>7.27595761418343E-10</v>
      </c>
      <c r="Q350" s="32">
        <v>0</v>
      </c>
      <c r="R350" s="32">
        <v>0</v>
      </c>
      <c r="S350" s="32">
        <v>0</v>
      </c>
      <c r="T350" s="32">
        <v>0</v>
      </c>
      <c r="U350" s="32">
        <v>0</v>
      </c>
      <c r="V350" s="32">
        <v>0</v>
      </c>
      <c r="W350" s="32">
        <v>0</v>
      </c>
      <c r="X350" s="32">
        <v>0</v>
      </c>
      <c r="Y350" s="32">
        <v>0</v>
      </c>
      <c r="Z350" s="32">
        <v>0</v>
      </c>
      <c r="AA350" s="32">
        <v>0</v>
      </c>
      <c r="AB350" s="32">
        <v>0</v>
      </c>
      <c r="AC350" s="32">
        <v>0</v>
      </c>
      <c r="AD350" s="32">
        <v>0</v>
      </c>
      <c r="AE350" s="32">
        <v>0</v>
      </c>
      <c r="AF350" s="32">
        <v>0</v>
      </c>
      <c r="AG350" s="32">
        <v>0</v>
      </c>
      <c r="AH350" s="32">
        <v>0</v>
      </c>
      <c r="AI350" s="32">
        <v>0</v>
      </c>
      <c r="AJ350" s="32">
        <v>0</v>
      </c>
      <c r="AK350" s="32">
        <v>0</v>
      </c>
      <c r="AL350" s="32">
        <v>0</v>
      </c>
      <c r="AM350" s="32">
        <v>0</v>
      </c>
      <c r="AN350" s="32">
        <v>0</v>
      </c>
      <c r="AO350" s="32">
        <v>0</v>
      </c>
      <c r="AP350" s="33">
        <v>0</v>
      </c>
    </row>
    <row r="351" spans="1:42" hidden="1" x14ac:dyDescent="0.25">
      <c r="A351" s="26" t="s">
        <v>78</v>
      </c>
      <c r="B351" s="27" t="s">
        <v>217</v>
      </c>
      <c r="C351" s="28">
        <v>0</v>
      </c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30"/>
      <c r="Q351" s="31">
        <v>0</v>
      </c>
      <c r="R351" s="31">
        <v>0</v>
      </c>
      <c r="S351" s="31">
        <v>0</v>
      </c>
      <c r="T351" s="31">
        <v>0</v>
      </c>
      <c r="U351" s="31">
        <v>0</v>
      </c>
      <c r="V351" s="31">
        <v>0</v>
      </c>
      <c r="W351" s="31">
        <v>0</v>
      </c>
      <c r="X351" s="31">
        <v>0</v>
      </c>
      <c r="Y351" s="31">
        <v>0</v>
      </c>
      <c r="Z351" s="31">
        <v>0</v>
      </c>
      <c r="AA351" s="31">
        <v>0</v>
      </c>
      <c r="AB351" s="31">
        <v>0</v>
      </c>
      <c r="AC351" s="32">
        <v>0</v>
      </c>
      <c r="AD351" s="31">
        <v>0</v>
      </c>
      <c r="AE351" s="31">
        <v>0</v>
      </c>
      <c r="AF351" s="31">
        <v>0</v>
      </c>
      <c r="AG351" s="31">
        <v>0</v>
      </c>
      <c r="AH351" s="31">
        <v>0</v>
      </c>
      <c r="AI351" s="31">
        <v>0</v>
      </c>
      <c r="AJ351" s="31">
        <v>0</v>
      </c>
      <c r="AK351" s="31">
        <v>0</v>
      </c>
      <c r="AL351" s="31">
        <v>0</v>
      </c>
      <c r="AM351" s="31">
        <v>0</v>
      </c>
      <c r="AN351" s="31">
        <v>0</v>
      </c>
      <c r="AO351" s="31">
        <v>0</v>
      </c>
      <c r="AP351" s="33">
        <v>0</v>
      </c>
    </row>
    <row r="352" spans="1:42" hidden="1" x14ac:dyDescent="0.25">
      <c r="A352" s="26" t="s">
        <v>78</v>
      </c>
      <c r="B352" s="34" t="s">
        <v>218</v>
      </c>
      <c r="C352" s="28">
        <v>0</v>
      </c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30"/>
      <c r="Q352" s="31">
        <v>0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0</v>
      </c>
      <c r="Z352" s="31">
        <v>0</v>
      </c>
      <c r="AA352" s="31">
        <v>0</v>
      </c>
      <c r="AB352" s="31">
        <v>0</v>
      </c>
      <c r="AC352" s="32">
        <v>0</v>
      </c>
      <c r="AD352" s="31">
        <v>0</v>
      </c>
      <c r="AE352" s="31">
        <v>0</v>
      </c>
      <c r="AF352" s="31">
        <v>0</v>
      </c>
      <c r="AG352" s="31">
        <v>0</v>
      </c>
      <c r="AH352" s="31">
        <v>0</v>
      </c>
      <c r="AI352" s="31">
        <v>0</v>
      </c>
      <c r="AJ352" s="31">
        <v>0</v>
      </c>
      <c r="AK352" s="31">
        <v>0</v>
      </c>
      <c r="AL352" s="31">
        <v>0</v>
      </c>
      <c r="AM352" s="31">
        <v>0</v>
      </c>
      <c r="AN352" s="31">
        <v>0</v>
      </c>
      <c r="AO352" s="31">
        <v>0</v>
      </c>
      <c r="AP352" s="33">
        <v>0</v>
      </c>
    </row>
    <row r="353" spans="1:42" hidden="1" x14ac:dyDescent="0.25">
      <c r="A353" s="26" t="s">
        <v>78</v>
      </c>
      <c r="B353" s="35" t="s">
        <v>219</v>
      </c>
      <c r="C353" s="28">
        <v>0</v>
      </c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30"/>
      <c r="Q353" s="31">
        <v>0</v>
      </c>
      <c r="R353" s="31">
        <v>0</v>
      </c>
      <c r="S353" s="31">
        <v>0</v>
      </c>
      <c r="T353" s="31">
        <v>0</v>
      </c>
      <c r="U353" s="31">
        <v>0</v>
      </c>
      <c r="V353" s="31">
        <v>0</v>
      </c>
      <c r="W353" s="31">
        <v>0</v>
      </c>
      <c r="X353" s="31">
        <v>0</v>
      </c>
      <c r="Y353" s="31">
        <v>0</v>
      </c>
      <c r="Z353" s="31">
        <v>0</v>
      </c>
      <c r="AA353" s="31">
        <v>0</v>
      </c>
      <c r="AB353" s="31">
        <v>0</v>
      </c>
      <c r="AC353" s="32">
        <v>0</v>
      </c>
      <c r="AD353" s="31">
        <v>0</v>
      </c>
      <c r="AE353" s="31">
        <v>0</v>
      </c>
      <c r="AF353" s="31">
        <v>0</v>
      </c>
      <c r="AG353" s="31">
        <v>0</v>
      </c>
      <c r="AH353" s="31">
        <v>0</v>
      </c>
      <c r="AI353" s="31">
        <v>0</v>
      </c>
      <c r="AJ353" s="31">
        <v>0</v>
      </c>
      <c r="AK353" s="31">
        <v>0</v>
      </c>
      <c r="AL353" s="31">
        <v>0</v>
      </c>
      <c r="AM353" s="31">
        <v>0</v>
      </c>
      <c r="AN353" s="31">
        <v>0</v>
      </c>
      <c r="AO353" s="31">
        <v>0</v>
      </c>
      <c r="AP353" s="33">
        <v>0</v>
      </c>
    </row>
    <row r="354" spans="1:42" hidden="1" x14ac:dyDescent="0.25">
      <c r="A354" s="26" t="s">
        <v>78</v>
      </c>
      <c r="B354" s="36" t="s">
        <v>220</v>
      </c>
      <c r="C354" s="28">
        <v>0</v>
      </c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30"/>
      <c r="Q354" s="31">
        <v>0</v>
      </c>
      <c r="R354" s="31">
        <v>0</v>
      </c>
      <c r="S354" s="31">
        <v>0</v>
      </c>
      <c r="T354" s="31">
        <v>0</v>
      </c>
      <c r="U354" s="31">
        <v>0</v>
      </c>
      <c r="V354" s="31">
        <v>0</v>
      </c>
      <c r="W354" s="31">
        <v>0</v>
      </c>
      <c r="X354" s="31">
        <v>0</v>
      </c>
      <c r="Y354" s="31">
        <v>0</v>
      </c>
      <c r="Z354" s="31">
        <v>0</v>
      </c>
      <c r="AA354" s="31">
        <v>0</v>
      </c>
      <c r="AB354" s="31">
        <v>0</v>
      </c>
      <c r="AC354" s="32">
        <v>0</v>
      </c>
      <c r="AD354" s="31">
        <v>0</v>
      </c>
      <c r="AE354" s="31">
        <v>0</v>
      </c>
      <c r="AF354" s="31">
        <v>0</v>
      </c>
      <c r="AG354" s="31">
        <v>0</v>
      </c>
      <c r="AH354" s="31">
        <v>0</v>
      </c>
      <c r="AI354" s="31">
        <v>0</v>
      </c>
      <c r="AJ354" s="31">
        <v>0</v>
      </c>
      <c r="AK354" s="31">
        <v>0</v>
      </c>
      <c r="AL354" s="31">
        <v>0</v>
      </c>
      <c r="AM354" s="31">
        <v>0</v>
      </c>
      <c r="AN354" s="31">
        <v>0</v>
      </c>
      <c r="AO354" s="31">
        <v>0</v>
      </c>
      <c r="AP354" s="33">
        <v>0</v>
      </c>
    </row>
    <row r="355" spans="1:42" hidden="1" x14ac:dyDescent="0.25">
      <c r="A355" s="26" t="s">
        <v>78</v>
      </c>
      <c r="B355" s="37" t="s">
        <v>221</v>
      </c>
      <c r="C355" s="28">
        <v>0</v>
      </c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30"/>
      <c r="Q355" s="31">
        <v>0</v>
      </c>
      <c r="R355" s="31">
        <v>0</v>
      </c>
      <c r="S355" s="31">
        <v>0</v>
      </c>
      <c r="T355" s="31">
        <v>0</v>
      </c>
      <c r="U355" s="31">
        <v>0</v>
      </c>
      <c r="V355" s="31">
        <v>0</v>
      </c>
      <c r="W355" s="31">
        <v>0</v>
      </c>
      <c r="X355" s="31">
        <v>0</v>
      </c>
      <c r="Y355" s="31">
        <v>0</v>
      </c>
      <c r="Z355" s="31">
        <v>0</v>
      </c>
      <c r="AA355" s="31">
        <v>0</v>
      </c>
      <c r="AB355" s="31">
        <v>0</v>
      </c>
      <c r="AC355" s="32">
        <v>0</v>
      </c>
      <c r="AD355" s="31">
        <v>0</v>
      </c>
      <c r="AE355" s="31">
        <v>0</v>
      </c>
      <c r="AF355" s="31">
        <v>0</v>
      </c>
      <c r="AG355" s="31">
        <v>0</v>
      </c>
      <c r="AH355" s="31">
        <v>0</v>
      </c>
      <c r="AI355" s="31">
        <v>0</v>
      </c>
      <c r="AJ355" s="31">
        <v>0</v>
      </c>
      <c r="AK355" s="31">
        <v>0</v>
      </c>
      <c r="AL355" s="31">
        <v>0</v>
      </c>
      <c r="AM355" s="31">
        <v>0</v>
      </c>
      <c r="AN355" s="31">
        <v>0</v>
      </c>
      <c r="AO355" s="31">
        <v>0</v>
      </c>
      <c r="AP355" s="33">
        <v>0</v>
      </c>
    </row>
    <row r="356" spans="1:42" hidden="1" x14ac:dyDescent="0.25">
      <c r="A356" s="26" t="s">
        <v>78</v>
      </c>
      <c r="B356" s="35" t="s">
        <v>222</v>
      </c>
      <c r="C356" s="28">
        <v>19600633.530000001</v>
      </c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30"/>
      <c r="Q356" s="31">
        <v>0</v>
      </c>
      <c r="R356" s="31">
        <v>0</v>
      </c>
      <c r="S356" s="31">
        <v>0</v>
      </c>
      <c r="T356" s="31">
        <v>18349843.5</v>
      </c>
      <c r="U356" s="31">
        <v>1250790.03</v>
      </c>
      <c r="V356" s="31">
        <v>0</v>
      </c>
      <c r="W356" s="31">
        <v>0</v>
      </c>
      <c r="X356" s="31">
        <v>0</v>
      </c>
      <c r="Y356" s="31">
        <v>0</v>
      </c>
      <c r="Z356" s="31">
        <v>0</v>
      </c>
      <c r="AA356" s="31">
        <v>0</v>
      </c>
      <c r="AB356" s="31">
        <v>0</v>
      </c>
      <c r="AC356" s="32">
        <v>19600633.530000001</v>
      </c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38"/>
    </row>
    <row r="357" spans="1:42" hidden="1" x14ac:dyDescent="0.25">
      <c r="A357" s="26" t="s">
        <v>78</v>
      </c>
      <c r="B357" s="36" t="s">
        <v>223</v>
      </c>
      <c r="C357" s="28">
        <v>1250790.03</v>
      </c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30"/>
      <c r="Q357" s="31">
        <v>0</v>
      </c>
      <c r="R357" s="31">
        <v>0</v>
      </c>
      <c r="S357" s="31">
        <v>0</v>
      </c>
      <c r="T357" s="31">
        <v>0</v>
      </c>
      <c r="U357" s="31">
        <v>1250790.03</v>
      </c>
      <c r="V357" s="31">
        <v>0</v>
      </c>
      <c r="W357" s="31">
        <v>0</v>
      </c>
      <c r="X357" s="31">
        <v>0</v>
      </c>
      <c r="Y357" s="31">
        <v>0</v>
      </c>
      <c r="Z357" s="31">
        <v>0</v>
      </c>
      <c r="AA357" s="31">
        <v>0</v>
      </c>
      <c r="AB357" s="31">
        <v>0</v>
      </c>
      <c r="AC357" s="32">
        <v>1250790.03</v>
      </c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38"/>
    </row>
    <row r="358" spans="1:42" hidden="1" x14ac:dyDescent="0.25">
      <c r="A358" s="26" t="s">
        <v>78</v>
      </c>
      <c r="B358" s="39" t="s">
        <v>224</v>
      </c>
      <c r="C358" s="28">
        <v>1250790.03</v>
      </c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30"/>
      <c r="Q358" s="31">
        <v>0</v>
      </c>
      <c r="R358" s="31">
        <v>0</v>
      </c>
      <c r="S358" s="31">
        <v>0</v>
      </c>
      <c r="T358" s="31">
        <v>0</v>
      </c>
      <c r="U358" s="31">
        <v>1250790.03</v>
      </c>
      <c r="V358" s="31">
        <v>0</v>
      </c>
      <c r="W358" s="31">
        <v>0</v>
      </c>
      <c r="X358" s="31">
        <v>0</v>
      </c>
      <c r="Y358" s="31">
        <v>0</v>
      </c>
      <c r="Z358" s="31">
        <v>0</v>
      </c>
      <c r="AA358" s="31">
        <v>0</v>
      </c>
      <c r="AB358" s="31">
        <v>0</v>
      </c>
      <c r="AC358" s="32">
        <v>1250790.03</v>
      </c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38"/>
    </row>
    <row r="359" spans="1:42" hidden="1" x14ac:dyDescent="0.25">
      <c r="A359" s="26" t="s">
        <v>78</v>
      </c>
      <c r="B359" s="37" t="s">
        <v>225</v>
      </c>
      <c r="C359" s="28">
        <v>1250790.03</v>
      </c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30"/>
      <c r="Q359" s="31">
        <v>0</v>
      </c>
      <c r="R359" s="31">
        <v>0</v>
      </c>
      <c r="S359" s="31">
        <v>0</v>
      </c>
      <c r="T359" s="31">
        <v>0</v>
      </c>
      <c r="U359" s="31">
        <v>1250790.03</v>
      </c>
      <c r="V359" s="31">
        <v>0</v>
      </c>
      <c r="W359" s="31">
        <v>0</v>
      </c>
      <c r="X359" s="31">
        <v>0</v>
      </c>
      <c r="Y359" s="31">
        <v>0</v>
      </c>
      <c r="Z359" s="31">
        <v>0</v>
      </c>
      <c r="AA359" s="31">
        <v>0</v>
      </c>
      <c r="AB359" s="31">
        <v>0</v>
      </c>
      <c r="AC359" s="32">
        <v>1250790.03</v>
      </c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38"/>
    </row>
    <row r="360" spans="1:42" hidden="1" x14ac:dyDescent="0.25">
      <c r="A360" s="26" t="s">
        <v>78</v>
      </c>
      <c r="B360" s="36" t="s">
        <v>226</v>
      </c>
      <c r="C360" s="28">
        <v>18349843.5</v>
      </c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30"/>
      <c r="Q360" s="31">
        <v>0</v>
      </c>
      <c r="R360" s="31">
        <v>0</v>
      </c>
      <c r="S360" s="31">
        <v>0</v>
      </c>
      <c r="T360" s="31">
        <v>18349843.5</v>
      </c>
      <c r="U360" s="31">
        <v>0</v>
      </c>
      <c r="V360" s="31">
        <v>0</v>
      </c>
      <c r="W360" s="31">
        <v>0</v>
      </c>
      <c r="X360" s="31">
        <v>0</v>
      </c>
      <c r="Y360" s="31">
        <v>0</v>
      </c>
      <c r="Z360" s="31">
        <v>0</v>
      </c>
      <c r="AA360" s="31">
        <v>0</v>
      </c>
      <c r="AB360" s="31">
        <v>0</v>
      </c>
      <c r="AC360" s="32">
        <v>18349843.5</v>
      </c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38"/>
    </row>
    <row r="361" spans="1:42" hidden="1" x14ac:dyDescent="0.25">
      <c r="A361" s="26" t="s">
        <v>78</v>
      </c>
      <c r="B361" s="39" t="s">
        <v>227</v>
      </c>
      <c r="C361" s="28">
        <v>16182472.1</v>
      </c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30"/>
      <c r="Q361" s="31">
        <v>0</v>
      </c>
      <c r="R361" s="31">
        <v>0</v>
      </c>
      <c r="S361" s="31">
        <v>0</v>
      </c>
      <c r="T361" s="31">
        <v>16182472.1</v>
      </c>
      <c r="U361" s="31">
        <v>0</v>
      </c>
      <c r="V361" s="31">
        <v>0</v>
      </c>
      <c r="W361" s="31">
        <v>0</v>
      </c>
      <c r="X361" s="31">
        <v>0</v>
      </c>
      <c r="Y361" s="31">
        <v>0</v>
      </c>
      <c r="Z361" s="31">
        <v>0</v>
      </c>
      <c r="AA361" s="31">
        <v>0</v>
      </c>
      <c r="AB361" s="31">
        <v>0</v>
      </c>
      <c r="AC361" s="32">
        <v>16182472.1</v>
      </c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38"/>
    </row>
    <row r="362" spans="1:42" hidden="1" x14ac:dyDescent="0.25">
      <c r="A362" s="26" t="s">
        <v>78</v>
      </c>
      <c r="B362" s="40" t="s">
        <v>246</v>
      </c>
      <c r="C362" s="28">
        <v>12609752.439999999</v>
      </c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30"/>
      <c r="Q362" s="31">
        <v>0</v>
      </c>
      <c r="R362" s="31">
        <v>0</v>
      </c>
      <c r="S362" s="31">
        <v>0</v>
      </c>
      <c r="T362" s="31">
        <v>12609752.439999999</v>
      </c>
      <c r="U362" s="31">
        <v>0</v>
      </c>
      <c r="V362" s="31">
        <v>0</v>
      </c>
      <c r="W362" s="31">
        <v>0</v>
      </c>
      <c r="X362" s="31">
        <v>0</v>
      </c>
      <c r="Y362" s="31">
        <v>0</v>
      </c>
      <c r="Z362" s="31">
        <v>0</v>
      </c>
      <c r="AA362" s="31">
        <v>0</v>
      </c>
      <c r="AB362" s="31">
        <v>0</v>
      </c>
      <c r="AC362" s="32">
        <v>12609752.439999999</v>
      </c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38"/>
    </row>
    <row r="363" spans="1:42" hidden="1" x14ac:dyDescent="0.25">
      <c r="A363" s="26" t="s">
        <v>78</v>
      </c>
      <c r="B363" s="41" t="s">
        <v>253</v>
      </c>
      <c r="C363" s="28">
        <v>11170519.24</v>
      </c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30"/>
      <c r="Q363" s="31">
        <v>0</v>
      </c>
      <c r="R363" s="31">
        <v>0</v>
      </c>
      <c r="S363" s="31">
        <v>0</v>
      </c>
      <c r="T363" s="31">
        <v>11170519.24</v>
      </c>
      <c r="U363" s="31">
        <v>0</v>
      </c>
      <c r="V363" s="31">
        <v>0</v>
      </c>
      <c r="W363" s="31">
        <v>0</v>
      </c>
      <c r="X363" s="31">
        <v>0</v>
      </c>
      <c r="Y363" s="31">
        <v>0</v>
      </c>
      <c r="Z363" s="31">
        <v>0</v>
      </c>
      <c r="AA363" s="31">
        <v>0</v>
      </c>
      <c r="AB363" s="31">
        <v>0</v>
      </c>
      <c r="AC363" s="32">
        <v>11170519.24</v>
      </c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38"/>
    </row>
    <row r="364" spans="1:42" hidden="1" x14ac:dyDescent="0.25">
      <c r="A364" s="26" t="s">
        <v>78</v>
      </c>
      <c r="B364" s="42" t="s">
        <v>261</v>
      </c>
      <c r="C364" s="28">
        <v>434625.84</v>
      </c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30"/>
      <c r="Q364" s="31">
        <v>0</v>
      </c>
      <c r="R364" s="31">
        <v>0</v>
      </c>
      <c r="S364" s="31">
        <v>0</v>
      </c>
      <c r="T364" s="31">
        <v>434625.84</v>
      </c>
      <c r="U364" s="31">
        <v>0</v>
      </c>
      <c r="V364" s="31">
        <v>0</v>
      </c>
      <c r="W364" s="31">
        <v>0</v>
      </c>
      <c r="X364" s="31">
        <v>0</v>
      </c>
      <c r="Y364" s="31">
        <v>0</v>
      </c>
      <c r="Z364" s="31">
        <v>0</v>
      </c>
      <c r="AA364" s="31">
        <v>0</v>
      </c>
      <c r="AB364" s="31">
        <v>0</v>
      </c>
      <c r="AC364" s="32">
        <v>434625.84</v>
      </c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38"/>
    </row>
    <row r="365" spans="1:42" hidden="1" x14ac:dyDescent="0.25">
      <c r="A365" s="26" t="s">
        <v>78</v>
      </c>
      <c r="B365" s="37" t="s">
        <v>262</v>
      </c>
      <c r="C365" s="28">
        <v>434625.84</v>
      </c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30"/>
      <c r="Q365" s="31">
        <v>0</v>
      </c>
      <c r="R365" s="31">
        <v>0</v>
      </c>
      <c r="S365" s="31">
        <v>0</v>
      </c>
      <c r="T365" s="31">
        <v>434625.84</v>
      </c>
      <c r="U365" s="31">
        <v>0</v>
      </c>
      <c r="V365" s="31">
        <v>0</v>
      </c>
      <c r="W365" s="31">
        <v>0</v>
      </c>
      <c r="X365" s="31">
        <v>0</v>
      </c>
      <c r="Y365" s="31">
        <v>0</v>
      </c>
      <c r="Z365" s="31">
        <v>0</v>
      </c>
      <c r="AA365" s="31">
        <v>0</v>
      </c>
      <c r="AB365" s="31">
        <v>0</v>
      </c>
      <c r="AC365" s="32">
        <v>434625.84</v>
      </c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38"/>
    </row>
    <row r="366" spans="1:42" hidden="1" x14ac:dyDescent="0.25">
      <c r="A366" s="26" t="s">
        <v>78</v>
      </c>
      <c r="B366" s="42" t="s">
        <v>303</v>
      </c>
      <c r="C366" s="28">
        <v>10723275.810000001</v>
      </c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30"/>
      <c r="Q366" s="31">
        <v>0</v>
      </c>
      <c r="R366" s="31">
        <v>0</v>
      </c>
      <c r="S366" s="31">
        <v>0</v>
      </c>
      <c r="T366" s="31">
        <v>10723275.810000001</v>
      </c>
      <c r="U366" s="31">
        <v>0</v>
      </c>
      <c r="V366" s="31">
        <v>0</v>
      </c>
      <c r="W366" s="31">
        <v>0</v>
      </c>
      <c r="X366" s="31">
        <v>0</v>
      </c>
      <c r="Y366" s="31">
        <v>0</v>
      </c>
      <c r="Z366" s="31">
        <v>0</v>
      </c>
      <c r="AA366" s="31">
        <v>0</v>
      </c>
      <c r="AB366" s="31">
        <v>0</v>
      </c>
      <c r="AC366" s="32">
        <v>10723275.810000001</v>
      </c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38"/>
    </row>
    <row r="367" spans="1:42" hidden="1" x14ac:dyDescent="0.25">
      <c r="A367" s="26" t="s">
        <v>78</v>
      </c>
      <c r="B367" s="37" t="s">
        <v>304</v>
      </c>
      <c r="C367" s="28">
        <v>866532.56</v>
      </c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30"/>
      <c r="Q367" s="31">
        <v>0</v>
      </c>
      <c r="R367" s="31">
        <v>0</v>
      </c>
      <c r="S367" s="31">
        <v>0</v>
      </c>
      <c r="T367" s="31">
        <v>866532.56</v>
      </c>
      <c r="U367" s="31">
        <v>0</v>
      </c>
      <c r="V367" s="31">
        <v>0</v>
      </c>
      <c r="W367" s="31">
        <v>0</v>
      </c>
      <c r="X367" s="31">
        <v>0</v>
      </c>
      <c r="Y367" s="31">
        <v>0</v>
      </c>
      <c r="Z367" s="31">
        <v>0</v>
      </c>
      <c r="AA367" s="31">
        <v>0</v>
      </c>
      <c r="AB367" s="31">
        <v>0</v>
      </c>
      <c r="AC367" s="32">
        <v>866532.56</v>
      </c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38"/>
    </row>
    <row r="368" spans="1:42" hidden="1" x14ac:dyDescent="0.25">
      <c r="A368" s="26" t="s">
        <v>78</v>
      </c>
      <c r="B368" s="37" t="s">
        <v>305</v>
      </c>
      <c r="C368" s="28">
        <v>9809200.3499999996</v>
      </c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30"/>
      <c r="Q368" s="31">
        <v>0</v>
      </c>
      <c r="R368" s="31">
        <v>0</v>
      </c>
      <c r="S368" s="31">
        <v>0</v>
      </c>
      <c r="T368" s="31">
        <v>9809200.3499999996</v>
      </c>
      <c r="U368" s="31">
        <v>0</v>
      </c>
      <c r="V368" s="31">
        <v>0</v>
      </c>
      <c r="W368" s="31">
        <v>0</v>
      </c>
      <c r="X368" s="31">
        <v>0</v>
      </c>
      <c r="Y368" s="31">
        <v>0</v>
      </c>
      <c r="Z368" s="31">
        <v>0</v>
      </c>
      <c r="AA368" s="31">
        <v>0</v>
      </c>
      <c r="AB368" s="31">
        <v>0</v>
      </c>
      <c r="AC368" s="32">
        <v>9809200.3499999996</v>
      </c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38"/>
    </row>
    <row r="369" spans="1:42" hidden="1" x14ac:dyDescent="0.25">
      <c r="A369" s="26" t="s">
        <v>78</v>
      </c>
      <c r="B369" s="37" t="s">
        <v>306</v>
      </c>
      <c r="C369" s="28">
        <v>47542.9</v>
      </c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30"/>
      <c r="Q369" s="31">
        <v>0</v>
      </c>
      <c r="R369" s="31">
        <v>0</v>
      </c>
      <c r="S369" s="31">
        <v>0</v>
      </c>
      <c r="T369" s="31">
        <v>47542.9</v>
      </c>
      <c r="U369" s="31">
        <v>0</v>
      </c>
      <c r="V369" s="31">
        <v>0</v>
      </c>
      <c r="W369" s="31">
        <v>0</v>
      </c>
      <c r="X369" s="31">
        <v>0</v>
      </c>
      <c r="Y369" s="31">
        <v>0</v>
      </c>
      <c r="Z369" s="31">
        <v>0</v>
      </c>
      <c r="AA369" s="31">
        <v>0</v>
      </c>
      <c r="AB369" s="31">
        <v>0</v>
      </c>
      <c r="AC369" s="32">
        <v>47542.9</v>
      </c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38"/>
    </row>
    <row r="370" spans="1:42" hidden="1" x14ac:dyDescent="0.25">
      <c r="A370" s="26" t="s">
        <v>78</v>
      </c>
      <c r="B370" s="42" t="s">
        <v>254</v>
      </c>
      <c r="C370" s="28">
        <v>12617.59</v>
      </c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30"/>
      <c r="Q370" s="31">
        <v>0</v>
      </c>
      <c r="R370" s="31">
        <v>0</v>
      </c>
      <c r="S370" s="31">
        <v>0</v>
      </c>
      <c r="T370" s="31">
        <v>12617.59</v>
      </c>
      <c r="U370" s="31">
        <v>0</v>
      </c>
      <c r="V370" s="31">
        <v>0</v>
      </c>
      <c r="W370" s="31">
        <v>0</v>
      </c>
      <c r="X370" s="31">
        <v>0</v>
      </c>
      <c r="Y370" s="31">
        <v>0</v>
      </c>
      <c r="Z370" s="31">
        <v>0</v>
      </c>
      <c r="AA370" s="31">
        <v>0</v>
      </c>
      <c r="AB370" s="31">
        <v>0</v>
      </c>
      <c r="AC370" s="32">
        <v>12617.59</v>
      </c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38"/>
    </row>
    <row r="371" spans="1:42" hidden="1" x14ac:dyDescent="0.25">
      <c r="A371" s="26" t="s">
        <v>78</v>
      </c>
      <c r="B371" s="37" t="s">
        <v>271</v>
      </c>
      <c r="C371" s="28">
        <v>1350.92</v>
      </c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30"/>
      <c r="Q371" s="31">
        <v>0</v>
      </c>
      <c r="R371" s="31">
        <v>0</v>
      </c>
      <c r="S371" s="31">
        <v>0</v>
      </c>
      <c r="T371" s="31">
        <v>1350.92</v>
      </c>
      <c r="U371" s="31">
        <v>0</v>
      </c>
      <c r="V371" s="31">
        <v>0</v>
      </c>
      <c r="W371" s="31">
        <v>0</v>
      </c>
      <c r="X371" s="31">
        <v>0</v>
      </c>
      <c r="Y371" s="31">
        <v>0</v>
      </c>
      <c r="Z371" s="31">
        <v>0</v>
      </c>
      <c r="AA371" s="31">
        <v>0</v>
      </c>
      <c r="AB371" s="31">
        <v>0</v>
      </c>
      <c r="AC371" s="32">
        <v>1350.92</v>
      </c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38"/>
    </row>
    <row r="372" spans="1:42" hidden="1" x14ac:dyDescent="0.25">
      <c r="A372" s="26" t="s">
        <v>78</v>
      </c>
      <c r="B372" s="37" t="s">
        <v>263</v>
      </c>
      <c r="C372" s="28">
        <v>11266.67</v>
      </c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30"/>
      <c r="Q372" s="31">
        <v>0</v>
      </c>
      <c r="R372" s="31">
        <v>0</v>
      </c>
      <c r="S372" s="31">
        <v>0</v>
      </c>
      <c r="T372" s="31">
        <v>11266.67</v>
      </c>
      <c r="U372" s="31">
        <v>0</v>
      </c>
      <c r="V372" s="31">
        <v>0</v>
      </c>
      <c r="W372" s="31">
        <v>0</v>
      </c>
      <c r="X372" s="31">
        <v>0</v>
      </c>
      <c r="Y372" s="31">
        <v>0</v>
      </c>
      <c r="Z372" s="31">
        <v>0</v>
      </c>
      <c r="AA372" s="31">
        <v>0</v>
      </c>
      <c r="AB372" s="31">
        <v>0</v>
      </c>
      <c r="AC372" s="32">
        <v>11266.67</v>
      </c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38"/>
    </row>
    <row r="373" spans="1:42" hidden="1" x14ac:dyDescent="0.25">
      <c r="A373" s="26" t="s">
        <v>78</v>
      </c>
      <c r="B373" s="41" t="s">
        <v>247</v>
      </c>
      <c r="C373" s="28">
        <v>1439233.2</v>
      </c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30"/>
      <c r="Q373" s="31">
        <v>0</v>
      </c>
      <c r="R373" s="31">
        <v>0</v>
      </c>
      <c r="S373" s="31">
        <v>0</v>
      </c>
      <c r="T373" s="31">
        <v>1439233.2</v>
      </c>
      <c r="U373" s="31">
        <v>0</v>
      </c>
      <c r="V373" s="31">
        <v>0</v>
      </c>
      <c r="W373" s="31">
        <v>0</v>
      </c>
      <c r="X373" s="31">
        <v>0</v>
      </c>
      <c r="Y373" s="31">
        <v>0</v>
      </c>
      <c r="Z373" s="31">
        <v>0</v>
      </c>
      <c r="AA373" s="31">
        <v>0</v>
      </c>
      <c r="AB373" s="31">
        <v>0</v>
      </c>
      <c r="AC373" s="32">
        <v>1439233.2</v>
      </c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38"/>
    </row>
    <row r="374" spans="1:42" hidden="1" x14ac:dyDescent="0.25">
      <c r="A374" s="26" t="s">
        <v>78</v>
      </c>
      <c r="B374" s="42" t="s">
        <v>256</v>
      </c>
      <c r="C374" s="28">
        <v>8266.67</v>
      </c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30"/>
      <c r="Q374" s="31">
        <v>0</v>
      </c>
      <c r="R374" s="31">
        <v>0</v>
      </c>
      <c r="S374" s="31">
        <v>0</v>
      </c>
      <c r="T374" s="31">
        <v>8266.67</v>
      </c>
      <c r="U374" s="31">
        <v>0</v>
      </c>
      <c r="V374" s="31">
        <v>0</v>
      </c>
      <c r="W374" s="31">
        <v>0</v>
      </c>
      <c r="X374" s="31">
        <v>0</v>
      </c>
      <c r="Y374" s="31">
        <v>0</v>
      </c>
      <c r="Z374" s="31">
        <v>0</v>
      </c>
      <c r="AA374" s="31">
        <v>0</v>
      </c>
      <c r="AB374" s="31">
        <v>0</v>
      </c>
      <c r="AC374" s="32">
        <v>8266.67</v>
      </c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38"/>
    </row>
    <row r="375" spans="1:42" hidden="1" x14ac:dyDescent="0.25">
      <c r="A375" s="26" t="s">
        <v>78</v>
      </c>
      <c r="B375" s="37" t="s">
        <v>257</v>
      </c>
      <c r="C375" s="28">
        <v>8266.67</v>
      </c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30"/>
      <c r="Q375" s="31">
        <v>0</v>
      </c>
      <c r="R375" s="31">
        <v>0</v>
      </c>
      <c r="S375" s="31">
        <v>0</v>
      </c>
      <c r="T375" s="31">
        <v>8266.67</v>
      </c>
      <c r="U375" s="31">
        <v>0</v>
      </c>
      <c r="V375" s="31">
        <v>0</v>
      </c>
      <c r="W375" s="31">
        <v>0</v>
      </c>
      <c r="X375" s="31">
        <v>0</v>
      </c>
      <c r="Y375" s="31">
        <v>0</v>
      </c>
      <c r="Z375" s="31">
        <v>0</v>
      </c>
      <c r="AA375" s="31">
        <v>0</v>
      </c>
      <c r="AB375" s="31">
        <v>0</v>
      </c>
      <c r="AC375" s="32">
        <v>8266.67</v>
      </c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38"/>
    </row>
    <row r="376" spans="1:42" hidden="1" x14ac:dyDescent="0.25">
      <c r="A376" s="26" t="s">
        <v>78</v>
      </c>
      <c r="B376" s="37" t="s">
        <v>307</v>
      </c>
      <c r="C376" s="28">
        <v>0</v>
      </c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30"/>
      <c r="Q376" s="31">
        <v>0</v>
      </c>
      <c r="R376" s="31">
        <v>0</v>
      </c>
      <c r="S376" s="31">
        <v>0</v>
      </c>
      <c r="T376" s="31">
        <v>0</v>
      </c>
      <c r="U376" s="31">
        <v>0</v>
      </c>
      <c r="V376" s="31">
        <v>0</v>
      </c>
      <c r="W376" s="31">
        <v>0</v>
      </c>
      <c r="X376" s="31">
        <v>0</v>
      </c>
      <c r="Y376" s="31">
        <v>0</v>
      </c>
      <c r="Z376" s="31">
        <v>0</v>
      </c>
      <c r="AA376" s="31">
        <v>0</v>
      </c>
      <c r="AB376" s="31">
        <v>0</v>
      </c>
      <c r="AC376" s="32">
        <v>0</v>
      </c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38"/>
    </row>
    <row r="377" spans="1:42" hidden="1" x14ac:dyDescent="0.25">
      <c r="A377" s="26" t="s">
        <v>78</v>
      </c>
      <c r="B377" s="42" t="s">
        <v>308</v>
      </c>
      <c r="C377" s="28">
        <v>1430966.53</v>
      </c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30"/>
      <c r="Q377" s="31">
        <v>0</v>
      </c>
      <c r="R377" s="31">
        <v>0</v>
      </c>
      <c r="S377" s="31">
        <v>0</v>
      </c>
      <c r="T377" s="31">
        <v>1430966.53</v>
      </c>
      <c r="U377" s="31">
        <v>0</v>
      </c>
      <c r="V377" s="31">
        <v>0</v>
      </c>
      <c r="W377" s="31">
        <v>0</v>
      </c>
      <c r="X377" s="31">
        <v>0</v>
      </c>
      <c r="Y377" s="31">
        <v>0</v>
      </c>
      <c r="Z377" s="31">
        <v>0</v>
      </c>
      <c r="AA377" s="31">
        <v>0</v>
      </c>
      <c r="AB377" s="31">
        <v>0</v>
      </c>
      <c r="AC377" s="32">
        <v>1430966.53</v>
      </c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38"/>
    </row>
    <row r="378" spans="1:42" hidden="1" x14ac:dyDescent="0.25">
      <c r="A378" s="26" t="s">
        <v>78</v>
      </c>
      <c r="B378" s="37" t="s">
        <v>309</v>
      </c>
      <c r="C378" s="28">
        <v>1430966.53</v>
      </c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30"/>
      <c r="Q378" s="31">
        <v>0</v>
      </c>
      <c r="R378" s="31">
        <v>0</v>
      </c>
      <c r="S378" s="31">
        <v>0</v>
      </c>
      <c r="T378" s="31">
        <v>1430966.53</v>
      </c>
      <c r="U378" s="31">
        <v>0</v>
      </c>
      <c r="V378" s="31">
        <v>0</v>
      </c>
      <c r="W378" s="31">
        <v>0</v>
      </c>
      <c r="X378" s="31">
        <v>0</v>
      </c>
      <c r="Y378" s="31">
        <v>0</v>
      </c>
      <c r="Z378" s="31">
        <v>0</v>
      </c>
      <c r="AA378" s="31">
        <v>0</v>
      </c>
      <c r="AB378" s="31">
        <v>0</v>
      </c>
      <c r="AC378" s="32">
        <v>1430966.53</v>
      </c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38"/>
    </row>
    <row r="379" spans="1:42" hidden="1" x14ac:dyDescent="0.25">
      <c r="A379" s="26" t="s">
        <v>78</v>
      </c>
      <c r="B379" s="40" t="s">
        <v>282</v>
      </c>
      <c r="C379" s="28">
        <v>84686.12</v>
      </c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30"/>
      <c r="Q379" s="31">
        <v>0</v>
      </c>
      <c r="R379" s="31">
        <v>0</v>
      </c>
      <c r="S379" s="31">
        <v>0</v>
      </c>
      <c r="T379" s="31">
        <v>84686.12</v>
      </c>
      <c r="U379" s="31">
        <v>0</v>
      </c>
      <c r="V379" s="31">
        <v>0</v>
      </c>
      <c r="W379" s="31">
        <v>0</v>
      </c>
      <c r="X379" s="31">
        <v>0</v>
      </c>
      <c r="Y379" s="31">
        <v>0</v>
      </c>
      <c r="Z379" s="31">
        <v>0</v>
      </c>
      <c r="AA379" s="31">
        <v>0</v>
      </c>
      <c r="AB379" s="31">
        <v>0</v>
      </c>
      <c r="AC379" s="32">
        <v>84686.12</v>
      </c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38"/>
    </row>
    <row r="380" spans="1:42" hidden="1" x14ac:dyDescent="0.25">
      <c r="A380" s="26" t="s">
        <v>78</v>
      </c>
      <c r="B380" s="37" t="s">
        <v>310</v>
      </c>
      <c r="C380" s="28">
        <v>74885</v>
      </c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30"/>
      <c r="Q380" s="31">
        <v>0</v>
      </c>
      <c r="R380" s="31">
        <v>0</v>
      </c>
      <c r="S380" s="31">
        <v>0</v>
      </c>
      <c r="T380" s="31">
        <v>74885</v>
      </c>
      <c r="U380" s="31">
        <v>0</v>
      </c>
      <c r="V380" s="31">
        <v>0</v>
      </c>
      <c r="W380" s="31">
        <v>0</v>
      </c>
      <c r="X380" s="31">
        <v>0</v>
      </c>
      <c r="Y380" s="31">
        <v>0</v>
      </c>
      <c r="Z380" s="31">
        <v>0</v>
      </c>
      <c r="AA380" s="31">
        <v>0</v>
      </c>
      <c r="AB380" s="31">
        <v>0</v>
      </c>
      <c r="AC380" s="32">
        <v>74885</v>
      </c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38"/>
    </row>
    <row r="381" spans="1:42" hidden="1" x14ac:dyDescent="0.25">
      <c r="A381" s="26" t="s">
        <v>78</v>
      </c>
      <c r="B381" s="41" t="s">
        <v>283</v>
      </c>
      <c r="C381" s="28">
        <v>9801.1200000000008</v>
      </c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30"/>
      <c r="Q381" s="31">
        <v>0</v>
      </c>
      <c r="R381" s="31">
        <v>0</v>
      </c>
      <c r="S381" s="31">
        <v>0</v>
      </c>
      <c r="T381" s="31">
        <v>9801.1200000000008</v>
      </c>
      <c r="U381" s="31">
        <v>0</v>
      </c>
      <c r="V381" s="31">
        <v>0</v>
      </c>
      <c r="W381" s="31">
        <v>0</v>
      </c>
      <c r="X381" s="31">
        <v>0</v>
      </c>
      <c r="Y381" s="31">
        <v>0</v>
      </c>
      <c r="Z381" s="31">
        <v>0</v>
      </c>
      <c r="AA381" s="31">
        <v>0</v>
      </c>
      <c r="AB381" s="31">
        <v>0</v>
      </c>
      <c r="AC381" s="32">
        <v>9801.1200000000008</v>
      </c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38"/>
    </row>
    <row r="382" spans="1:42" hidden="1" x14ac:dyDescent="0.25">
      <c r="A382" s="26" t="s">
        <v>78</v>
      </c>
      <c r="B382" s="37" t="s">
        <v>284</v>
      </c>
      <c r="C382" s="28">
        <v>9801.1200000000008</v>
      </c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30"/>
      <c r="Q382" s="31">
        <v>0</v>
      </c>
      <c r="R382" s="31">
        <v>0</v>
      </c>
      <c r="S382" s="31">
        <v>0</v>
      </c>
      <c r="T382" s="31">
        <v>9801.1200000000008</v>
      </c>
      <c r="U382" s="31">
        <v>0</v>
      </c>
      <c r="V382" s="31">
        <v>0</v>
      </c>
      <c r="W382" s="31">
        <v>0</v>
      </c>
      <c r="X382" s="31">
        <v>0</v>
      </c>
      <c r="Y382" s="31">
        <v>0</v>
      </c>
      <c r="Z382" s="31">
        <v>0</v>
      </c>
      <c r="AA382" s="31">
        <v>0</v>
      </c>
      <c r="AB382" s="31">
        <v>0</v>
      </c>
      <c r="AC382" s="32">
        <v>9801.1200000000008</v>
      </c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38"/>
    </row>
    <row r="383" spans="1:42" hidden="1" x14ac:dyDescent="0.25">
      <c r="A383" s="26" t="s">
        <v>78</v>
      </c>
      <c r="B383" s="40" t="s">
        <v>290</v>
      </c>
      <c r="C383" s="28">
        <v>2396398.9</v>
      </c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30"/>
      <c r="Q383" s="31">
        <v>0</v>
      </c>
      <c r="R383" s="31">
        <v>0</v>
      </c>
      <c r="S383" s="31">
        <v>0</v>
      </c>
      <c r="T383" s="31">
        <v>2396398.9</v>
      </c>
      <c r="U383" s="31">
        <v>0</v>
      </c>
      <c r="V383" s="31">
        <v>0</v>
      </c>
      <c r="W383" s="31">
        <v>0</v>
      </c>
      <c r="X383" s="31">
        <v>0</v>
      </c>
      <c r="Y383" s="31">
        <v>0</v>
      </c>
      <c r="Z383" s="31">
        <v>0</v>
      </c>
      <c r="AA383" s="31">
        <v>0</v>
      </c>
      <c r="AB383" s="31">
        <v>0</v>
      </c>
      <c r="AC383" s="32">
        <v>2396398.9</v>
      </c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38"/>
    </row>
    <row r="384" spans="1:42" hidden="1" x14ac:dyDescent="0.25">
      <c r="A384" s="26" t="s">
        <v>78</v>
      </c>
      <c r="B384" s="37" t="s">
        <v>293</v>
      </c>
      <c r="C384" s="28">
        <v>92876.86</v>
      </c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30"/>
      <c r="Q384" s="31">
        <v>0</v>
      </c>
      <c r="R384" s="31">
        <v>0</v>
      </c>
      <c r="S384" s="31">
        <v>0</v>
      </c>
      <c r="T384" s="31">
        <v>92876.86</v>
      </c>
      <c r="U384" s="31">
        <v>0</v>
      </c>
      <c r="V384" s="31">
        <v>0</v>
      </c>
      <c r="W384" s="31">
        <v>0</v>
      </c>
      <c r="X384" s="31">
        <v>0</v>
      </c>
      <c r="Y384" s="31">
        <v>0</v>
      </c>
      <c r="Z384" s="31">
        <v>0</v>
      </c>
      <c r="AA384" s="31">
        <v>0</v>
      </c>
      <c r="AB384" s="31">
        <v>0</v>
      </c>
      <c r="AC384" s="32">
        <v>92876.86</v>
      </c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38"/>
    </row>
    <row r="385" spans="1:42" hidden="1" x14ac:dyDescent="0.25">
      <c r="A385" s="26" t="s">
        <v>78</v>
      </c>
      <c r="B385" s="37" t="s">
        <v>311</v>
      </c>
      <c r="C385" s="28">
        <v>12850</v>
      </c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30"/>
      <c r="Q385" s="31">
        <v>0</v>
      </c>
      <c r="R385" s="31">
        <v>0</v>
      </c>
      <c r="S385" s="31">
        <v>0</v>
      </c>
      <c r="T385" s="31">
        <v>12850</v>
      </c>
      <c r="U385" s="31">
        <v>0</v>
      </c>
      <c r="V385" s="31">
        <v>0</v>
      </c>
      <c r="W385" s="31">
        <v>0</v>
      </c>
      <c r="X385" s="31">
        <v>0</v>
      </c>
      <c r="Y385" s="31">
        <v>0</v>
      </c>
      <c r="Z385" s="31">
        <v>0</v>
      </c>
      <c r="AA385" s="31">
        <v>0</v>
      </c>
      <c r="AB385" s="31">
        <v>0</v>
      </c>
      <c r="AC385" s="32">
        <v>12850</v>
      </c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38"/>
    </row>
    <row r="386" spans="1:42" hidden="1" x14ac:dyDescent="0.25">
      <c r="A386" s="26" t="s">
        <v>78</v>
      </c>
      <c r="B386" s="41" t="s">
        <v>312</v>
      </c>
      <c r="C386" s="28">
        <v>155297.94</v>
      </c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30"/>
      <c r="Q386" s="31">
        <v>0</v>
      </c>
      <c r="R386" s="31">
        <v>0</v>
      </c>
      <c r="S386" s="31">
        <v>0</v>
      </c>
      <c r="T386" s="31">
        <v>155297.94</v>
      </c>
      <c r="U386" s="31">
        <v>0</v>
      </c>
      <c r="V386" s="31">
        <v>0</v>
      </c>
      <c r="W386" s="31">
        <v>0</v>
      </c>
      <c r="X386" s="31">
        <v>0</v>
      </c>
      <c r="Y386" s="31">
        <v>0</v>
      </c>
      <c r="Z386" s="31">
        <v>0</v>
      </c>
      <c r="AA386" s="31">
        <v>0</v>
      </c>
      <c r="AB386" s="31">
        <v>0</v>
      </c>
      <c r="AC386" s="32">
        <v>155297.94</v>
      </c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38"/>
    </row>
    <row r="387" spans="1:42" hidden="1" x14ac:dyDescent="0.25">
      <c r="A387" s="26" t="s">
        <v>78</v>
      </c>
      <c r="B387" s="42" t="s">
        <v>313</v>
      </c>
      <c r="C387" s="28">
        <v>155297.94</v>
      </c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30"/>
      <c r="Q387" s="31">
        <v>0</v>
      </c>
      <c r="R387" s="31">
        <v>0</v>
      </c>
      <c r="S387" s="31">
        <v>0</v>
      </c>
      <c r="T387" s="31">
        <v>155297.94</v>
      </c>
      <c r="U387" s="31">
        <v>0</v>
      </c>
      <c r="V387" s="31">
        <v>0</v>
      </c>
      <c r="W387" s="31">
        <v>0</v>
      </c>
      <c r="X387" s="31">
        <v>0</v>
      </c>
      <c r="Y387" s="31">
        <v>0</v>
      </c>
      <c r="Z387" s="31">
        <v>0</v>
      </c>
      <c r="AA387" s="31">
        <v>0</v>
      </c>
      <c r="AB387" s="31">
        <v>0</v>
      </c>
      <c r="AC387" s="32">
        <v>155297.94</v>
      </c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38"/>
    </row>
    <row r="388" spans="1:42" hidden="1" x14ac:dyDescent="0.25">
      <c r="A388" s="26" t="s">
        <v>78</v>
      </c>
      <c r="B388" s="37" t="s">
        <v>314</v>
      </c>
      <c r="C388" s="28">
        <v>198006.89</v>
      </c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30"/>
      <c r="Q388" s="31">
        <v>0</v>
      </c>
      <c r="R388" s="31">
        <v>0</v>
      </c>
      <c r="S388" s="31">
        <v>0</v>
      </c>
      <c r="T388" s="31">
        <v>198006.89</v>
      </c>
      <c r="U388" s="31">
        <v>0</v>
      </c>
      <c r="V388" s="31">
        <v>0</v>
      </c>
      <c r="W388" s="31">
        <v>0</v>
      </c>
      <c r="X388" s="31">
        <v>0</v>
      </c>
      <c r="Y388" s="31">
        <v>0</v>
      </c>
      <c r="Z388" s="31">
        <v>0</v>
      </c>
      <c r="AA388" s="31">
        <v>0</v>
      </c>
      <c r="AB388" s="31">
        <v>0</v>
      </c>
      <c r="AC388" s="32">
        <v>198006.89</v>
      </c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38"/>
    </row>
    <row r="389" spans="1:42" hidden="1" x14ac:dyDescent="0.25">
      <c r="A389" s="26" t="s">
        <v>78</v>
      </c>
      <c r="B389" s="37" t="s">
        <v>315</v>
      </c>
      <c r="C389" s="28">
        <v>-42708.95</v>
      </c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30"/>
      <c r="Q389" s="31">
        <v>0</v>
      </c>
      <c r="R389" s="31">
        <v>0</v>
      </c>
      <c r="S389" s="31">
        <v>0</v>
      </c>
      <c r="T389" s="31">
        <v>-42708.95</v>
      </c>
      <c r="U389" s="31">
        <v>0</v>
      </c>
      <c r="V389" s="31">
        <v>0</v>
      </c>
      <c r="W389" s="31">
        <v>0</v>
      </c>
      <c r="X389" s="31">
        <v>0</v>
      </c>
      <c r="Y389" s="31">
        <v>0</v>
      </c>
      <c r="Z389" s="31">
        <v>0</v>
      </c>
      <c r="AA389" s="31">
        <v>0</v>
      </c>
      <c r="AB389" s="31">
        <v>0</v>
      </c>
      <c r="AC389" s="32">
        <v>-42708.95</v>
      </c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38"/>
    </row>
    <row r="390" spans="1:42" hidden="1" x14ac:dyDescent="0.25">
      <c r="A390" s="26" t="s">
        <v>78</v>
      </c>
      <c r="B390" s="41" t="s">
        <v>316</v>
      </c>
      <c r="C390" s="28">
        <v>1043414.74</v>
      </c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30"/>
      <c r="Q390" s="31">
        <v>0</v>
      </c>
      <c r="R390" s="31">
        <v>0</v>
      </c>
      <c r="S390" s="31">
        <v>0</v>
      </c>
      <c r="T390" s="31">
        <v>1043414.74</v>
      </c>
      <c r="U390" s="31">
        <v>0</v>
      </c>
      <c r="V390" s="31">
        <v>0</v>
      </c>
      <c r="W390" s="31">
        <v>0</v>
      </c>
      <c r="X390" s="31">
        <v>0</v>
      </c>
      <c r="Y390" s="31">
        <v>0</v>
      </c>
      <c r="Z390" s="31">
        <v>0</v>
      </c>
      <c r="AA390" s="31">
        <v>0</v>
      </c>
      <c r="AB390" s="31">
        <v>0</v>
      </c>
      <c r="AC390" s="32">
        <v>1043414.74</v>
      </c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38"/>
    </row>
    <row r="391" spans="1:42" hidden="1" x14ac:dyDescent="0.25">
      <c r="A391" s="26" t="s">
        <v>78</v>
      </c>
      <c r="B391" s="37" t="s">
        <v>317</v>
      </c>
      <c r="C391" s="28">
        <v>1043414.74</v>
      </c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30"/>
      <c r="Q391" s="31">
        <v>0</v>
      </c>
      <c r="R391" s="31">
        <v>0</v>
      </c>
      <c r="S391" s="31">
        <v>0</v>
      </c>
      <c r="T391" s="31">
        <v>1043414.74</v>
      </c>
      <c r="U391" s="31">
        <v>0</v>
      </c>
      <c r="V391" s="31">
        <v>0</v>
      </c>
      <c r="W391" s="31">
        <v>0</v>
      </c>
      <c r="X391" s="31">
        <v>0</v>
      </c>
      <c r="Y391" s="31">
        <v>0</v>
      </c>
      <c r="Z391" s="31">
        <v>0</v>
      </c>
      <c r="AA391" s="31">
        <v>0</v>
      </c>
      <c r="AB391" s="31">
        <v>0</v>
      </c>
      <c r="AC391" s="32">
        <v>1043414.74</v>
      </c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38"/>
    </row>
    <row r="392" spans="1:42" hidden="1" x14ac:dyDescent="0.25">
      <c r="A392" s="26" t="s">
        <v>78</v>
      </c>
      <c r="B392" s="41" t="s">
        <v>318</v>
      </c>
      <c r="C392" s="28">
        <v>5492</v>
      </c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30"/>
      <c r="Q392" s="31">
        <v>0</v>
      </c>
      <c r="R392" s="31">
        <v>0</v>
      </c>
      <c r="S392" s="31">
        <v>0</v>
      </c>
      <c r="T392" s="31">
        <v>5492</v>
      </c>
      <c r="U392" s="31">
        <v>0</v>
      </c>
      <c r="V392" s="31">
        <v>0</v>
      </c>
      <c r="W392" s="31">
        <v>0</v>
      </c>
      <c r="X392" s="31">
        <v>0</v>
      </c>
      <c r="Y392" s="31">
        <v>0</v>
      </c>
      <c r="Z392" s="31">
        <v>0</v>
      </c>
      <c r="AA392" s="31">
        <v>0</v>
      </c>
      <c r="AB392" s="31">
        <v>0</v>
      </c>
      <c r="AC392" s="32">
        <v>5492</v>
      </c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38"/>
    </row>
    <row r="393" spans="1:42" hidden="1" x14ac:dyDescent="0.25">
      <c r="A393" s="26" t="s">
        <v>78</v>
      </c>
      <c r="B393" s="37" t="s">
        <v>319</v>
      </c>
      <c r="C393" s="28">
        <v>5492</v>
      </c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30"/>
      <c r="Q393" s="31">
        <v>0</v>
      </c>
      <c r="R393" s="31">
        <v>0</v>
      </c>
      <c r="S393" s="31">
        <v>0</v>
      </c>
      <c r="T393" s="31">
        <v>5492</v>
      </c>
      <c r="U393" s="31">
        <v>0</v>
      </c>
      <c r="V393" s="31">
        <v>0</v>
      </c>
      <c r="W393" s="31">
        <v>0</v>
      </c>
      <c r="X393" s="31">
        <v>0</v>
      </c>
      <c r="Y393" s="31">
        <v>0</v>
      </c>
      <c r="Z393" s="31">
        <v>0</v>
      </c>
      <c r="AA393" s="31">
        <v>0</v>
      </c>
      <c r="AB393" s="31">
        <v>0</v>
      </c>
      <c r="AC393" s="32">
        <v>5492</v>
      </c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38"/>
    </row>
    <row r="394" spans="1:42" hidden="1" x14ac:dyDescent="0.25">
      <c r="A394" s="26" t="s">
        <v>78</v>
      </c>
      <c r="B394" s="41" t="s">
        <v>320</v>
      </c>
      <c r="C394" s="28">
        <v>1086467.3600000001</v>
      </c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30"/>
      <c r="Q394" s="31">
        <v>0</v>
      </c>
      <c r="R394" s="31">
        <v>0</v>
      </c>
      <c r="S394" s="31">
        <v>0</v>
      </c>
      <c r="T394" s="31">
        <v>1086467.3600000001</v>
      </c>
      <c r="U394" s="31">
        <v>0</v>
      </c>
      <c r="V394" s="31">
        <v>0</v>
      </c>
      <c r="W394" s="31">
        <v>0</v>
      </c>
      <c r="X394" s="31">
        <v>0</v>
      </c>
      <c r="Y394" s="31">
        <v>0</v>
      </c>
      <c r="Z394" s="31">
        <v>0</v>
      </c>
      <c r="AA394" s="31">
        <v>0</v>
      </c>
      <c r="AB394" s="31">
        <v>0</v>
      </c>
      <c r="AC394" s="32">
        <v>1086467.3600000001</v>
      </c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38"/>
    </row>
    <row r="395" spans="1:42" hidden="1" x14ac:dyDescent="0.25">
      <c r="A395" s="26" t="s">
        <v>78</v>
      </c>
      <c r="B395" s="37" t="s">
        <v>321</v>
      </c>
      <c r="C395" s="28">
        <v>1086467.3600000001</v>
      </c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30"/>
      <c r="Q395" s="31">
        <v>0</v>
      </c>
      <c r="R395" s="31">
        <v>0</v>
      </c>
      <c r="S395" s="31">
        <v>0</v>
      </c>
      <c r="T395" s="31">
        <v>1086467.3600000001</v>
      </c>
      <c r="U395" s="31">
        <v>0</v>
      </c>
      <c r="V395" s="31">
        <v>0</v>
      </c>
      <c r="W395" s="31">
        <v>0</v>
      </c>
      <c r="X395" s="31">
        <v>0</v>
      </c>
      <c r="Y395" s="31">
        <v>0</v>
      </c>
      <c r="Z395" s="31">
        <v>0</v>
      </c>
      <c r="AA395" s="31">
        <v>0</v>
      </c>
      <c r="AB395" s="31">
        <v>0</v>
      </c>
      <c r="AC395" s="32">
        <v>1086467.3600000001</v>
      </c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38"/>
    </row>
    <row r="396" spans="1:42" hidden="1" x14ac:dyDescent="0.25">
      <c r="A396" s="26" t="s">
        <v>78</v>
      </c>
      <c r="B396" s="40" t="s">
        <v>285</v>
      </c>
      <c r="C396" s="28">
        <v>197667.63</v>
      </c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30"/>
      <c r="Q396" s="31">
        <v>0</v>
      </c>
      <c r="R396" s="31">
        <v>0</v>
      </c>
      <c r="S396" s="31">
        <v>0</v>
      </c>
      <c r="T396" s="31">
        <v>197667.63</v>
      </c>
      <c r="U396" s="31">
        <v>0</v>
      </c>
      <c r="V396" s="31">
        <v>0</v>
      </c>
      <c r="W396" s="31">
        <v>0</v>
      </c>
      <c r="X396" s="31">
        <v>0</v>
      </c>
      <c r="Y396" s="31">
        <v>0</v>
      </c>
      <c r="Z396" s="31">
        <v>0</v>
      </c>
      <c r="AA396" s="31">
        <v>0</v>
      </c>
      <c r="AB396" s="31">
        <v>0</v>
      </c>
      <c r="AC396" s="32">
        <v>197667.63</v>
      </c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38"/>
    </row>
    <row r="397" spans="1:42" hidden="1" x14ac:dyDescent="0.25">
      <c r="A397" s="26" t="s">
        <v>78</v>
      </c>
      <c r="B397" s="37" t="s">
        <v>322</v>
      </c>
      <c r="C397" s="28">
        <v>100627.25</v>
      </c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30"/>
      <c r="Q397" s="31">
        <v>0</v>
      </c>
      <c r="R397" s="31">
        <v>0</v>
      </c>
      <c r="S397" s="31">
        <v>0</v>
      </c>
      <c r="T397" s="31">
        <v>100627.25</v>
      </c>
      <c r="U397" s="31">
        <v>0</v>
      </c>
      <c r="V397" s="31">
        <v>0</v>
      </c>
      <c r="W397" s="31">
        <v>0</v>
      </c>
      <c r="X397" s="31">
        <v>0</v>
      </c>
      <c r="Y397" s="31">
        <v>0</v>
      </c>
      <c r="Z397" s="31">
        <v>0</v>
      </c>
      <c r="AA397" s="31">
        <v>0</v>
      </c>
      <c r="AB397" s="31">
        <v>0</v>
      </c>
      <c r="AC397" s="32">
        <v>100627.25</v>
      </c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38"/>
    </row>
    <row r="398" spans="1:42" hidden="1" x14ac:dyDescent="0.25">
      <c r="A398" s="26" t="s">
        <v>78</v>
      </c>
      <c r="B398" s="37" t="s">
        <v>286</v>
      </c>
      <c r="C398" s="28">
        <v>97040.38</v>
      </c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30"/>
      <c r="Q398" s="31">
        <v>0</v>
      </c>
      <c r="R398" s="31">
        <v>0</v>
      </c>
      <c r="S398" s="31">
        <v>0</v>
      </c>
      <c r="T398" s="31">
        <v>97040.38</v>
      </c>
      <c r="U398" s="31">
        <v>0</v>
      </c>
      <c r="V398" s="31">
        <v>0</v>
      </c>
      <c r="W398" s="31">
        <v>0</v>
      </c>
      <c r="X398" s="31">
        <v>0</v>
      </c>
      <c r="Y398" s="31">
        <v>0</v>
      </c>
      <c r="Z398" s="31">
        <v>0</v>
      </c>
      <c r="AA398" s="31">
        <v>0</v>
      </c>
      <c r="AB398" s="31">
        <v>0</v>
      </c>
      <c r="AC398" s="32">
        <v>97040.38</v>
      </c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38"/>
    </row>
    <row r="399" spans="1:42" hidden="1" x14ac:dyDescent="0.25">
      <c r="A399" s="26" t="s">
        <v>78</v>
      </c>
      <c r="B399" s="40" t="s">
        <v>231</v>
      </c>
      <c r="C399" s="28">
        <v>893967.01</v>
      </c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30"/>
      <c r="Q399" s="31">
        <v>0</v>
      </c>
      <c r="R399" s="31">
        <v>0</v>
      </c>
      <c r="S399" s="31">
        <v>0</v>
      </c>
      <c r="T399" s="31">
        <v>893967.01</v>
      </c>
      <c r="U399" s="31">
        <v>0</v>
      </c>
      <c r="V399" s="31">
        <v>0</v>
      </c>
      <c r="W399" s="31">
        <v>0</v>
      </c>
      <c r="X399" s="31">
        <v>0</v>
      </c>
      <c r="Y399" s="31">
        <v>0</v>
      </c>
      <c r="Z399" s="31">
        <v>0</v>
      </c>
      <c r="AA399" s="31">
        <v>0</v>
      </c>
      <c r="AB399" s="31">
        <v>0</v>
      </c>
      <c r="AC399" s="32">
        <v>893967.01</v>
      </c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38"/>
    </row>
    <row r="400" spans="1:42" hidden="1" x14ac:dyDescent="0.25">
      <c r="A400" s="26" t="s">
        <v>78</v>
      </c>
      <c r="B400" s="37" t="s">
        <v>267</v>
      </c>
      <c r="C400" s="28">
        <v>67047.38</v>
      </c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30"/>
      <c r="Q400" s="31">
        <v>0</v>
      </c>
      <c r="R400" s="31">
        <v>0</v>
      </c>
      <c r="S400" s="31">
        <v>0</v>
      </c>
      <c r="T400" s="31">
        <v>67047.38</v>
      </c>
      <c r="U400" s="31">
        <v>0</v>
      </c>
      <c r="V400" s="31">
        <v>0</v>
      </c>
      <c r="W400" s="31">
        <v>0</v>
      </c>
      <c r="X400" s="31">
        <v>0</v>
      </c>
      <c r="Y400" s="31">
        <v>0</v>
      </c>
      <c r="Z400" s="31">
        <v>0</v>
      </c>
      <c r="AA400" s="31">
        <v>0</v>
      </c>
      <c r="AB400" s="31">
        <v>0</v>
      </c>
      <c r="AC400" s="32">
        <v>67047.38</v>
      </c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38"/>
    </row>
    <row r="401" spans="1:42" hidden="1" x14ac:dyDescent="0.25">
      <c r="A401" s="26" t="s">
        <v>78</v>
      </c>
      <c r="B401" s="37" t="s">
        <v>232</v>
      </c>
      <c r="C401" s="28">
        <v>826919.63</v>
      </c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30"/>
      <c r="Q401" s="31">
        <v>0</v>
      </c>
      <c r="R401" s="31">
        <v>0</v>
      </c>
      <c r="S401" s="31">
        <v>0</v>
      </c>
      <c r="T401" s="31">
        <v>826919.63</v>
      </c>
      <c r="U401" s="31">
        <v>0</v>
      </c>
      <c r="V401" s="31">
        <v>0</v>
      </c>
      <c r="W401" s="31">
        <v>0</v>
      </c>
      <c r="X401" s="31">
        <v>0</v>
      </c>
      <c r="Y401" s="31">
        <v>0</v>
      </c>
      <c r="Z401" s="31">
        <v>0</v>
      </c>
      <c r="AA401" s="31">
        <v>0</v>
      </c>
      <c r="AB401" s="31">
        <v>0</v>
      </c>
      <c r="AC401" s="32">
        <v>826919.63</v>
      </c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38"/>
    </row>
    <row r="402" spans="1:42" hidden="1" x14ac:dyDescent="0.25">
      <c r="A402" s="26" t="s">
        <v>78</v>
      </c>
      <c r="B402" s="39" t="s">
        <v>233</v>
      </c>
      <c r="C402" s="28">
        <v>2167371.4</v>
      </c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30"/>
      <c r="Q402" s="31">
        <v>0</v>
      </c>
      <c r="R402" s="31">
        <v>0</v>
      </c>
      <c r="S402" s="31">
        <v>0</v>
      </c>
      <c r="T402" s="31">
        <v>2167371.4</v>
      </c>
      <c r="U402" s="31">
        <v>0</v>
      </c>
      <c r="V402" s="31">
        <v>0</v>
      </c>
      <c r="W402" s="31">
        <v>0</v>
      </c>
      <c r="X402" s="31">
        <v>0</v>
      </c>
      <c r="Y402" s="31">
        <v>0</v>
      </c>
      <c r="Z402" s="31">
        <v>0</v>
      </c>
      <c r="AA402" s="31">
        <v>0</v>
      </c>
      <c r="AB402" s="31">
        <v>0</v>
      </c>
      <c r="AC402" s="32">
        <v>2167371.4</v>
      </c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38"/>
    </row>
    <row r="403" spans="1:42" hidden="1" x14ac:dyDescent="0.25">
      <c r="A403" s="26" t="s">
        <v>78</v>
      </c>
      <c r="B403" s="40" t="s">
        <v>234</v>
      </c>
      <c r="C403" s="28">
        <v>2167371.4</v>
      </c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30"/>
      <c r="Q403" s="31">
        <v>0</v>
      </c>
      <c r="R403" s="31">
        <v>0</v>
      </c>
      <c r="S403" s="31">
        <v>0</v>
      </c>
      <c r="T403" s="31">
        <v>2167371.4</v>
      </c>
      <c r="U403" s="31">
        <v>0</v>
      </c>
      <c r="V403" s="31">
        <v>0</v>
      </c>
      <c r="W403" s="31">
        <v>0</v>
      </c>
      <c r="X403" s="31">
        <v>0</v>
      </c>
      <c r="Y403" s="31">
        <v>0</v>
      </c>
      <c r="Z403" s="31">
        <v>0</v>
      </c>
      <c r="AA403" s="31">
        <v>0</v>
      </c>
      <c r="AB403" s="31">
        <v>0</v>
      </c>
      <c r="AC403" s="32">
        <v>2167371.4</v>
      </c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38"/>
    </row>
    <row r="404" spans="1:42" hidden="1" x14ac:dyDescent="0.25">
      <c r="A404" s="26" t="s">
        <v>78</v>
      </c>
      <c r="B404" s="37" t="s">
        <v>235</v>
      </c>
      <c r="C404" s="28">
        <v>2167371.4</v>
      </c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30"/>
      <c r="Q404" s="31">
        <v>0</v>
      </c>
      <c r="R404" s="31">
        <v>0</v>
      </c>
      <c r="S404" s="31">
        <v>0</v>
      </c>
      <c r="T404" s="31">
        <v>2167371.4</v>
      </c>
      <c r="U404" s="31">
        <v>0</v>
      </c>
      <c r="V404" s="31">
        <v>0</v>
      </c>
      <c r="W404" s="31">
        <v>0</v>
      </c>
      <c r="X404" s="31">
        <v>0</v>
      </c>
      <c r="Y404" s="31">
        <v>0</v>
      </c>
      <c r="Z404" s="31">
        <v>0</v>
      </c>
      <c r="AA404" s="31">
        <v>0</v>
      </c>
      <c r="AB404" s="31">
        <v>0</v>
      </c>
      <c r="AC404" s="32">
        <v>2167371.4</v>
      </c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38"/>
    </row>
    <row r="405" spans="1:42" hidden="1" x14ac:dyDescent="0.25">
      <c r="A405" s="26" t="s">
        <v>78</v>
      </c>
      <c r="B405" s="35" t="s">
        <v>240</v>
      </c>
      <c r="C405" s="28">
        <v>-19600633.530000001</v>
      </c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30"/>
      <c r="Q405" s="31">
        <v>0</v>
      </c>
      <c r="R405" s="31">
        <v>0</v>
      </c>
      <c r="S405" s="31">
        <v>0</v>
      </c>
      <c r="T405" s="31">
        <v>-18349843.5</v>
      </c>
      <c r="U405" s="31">
        <v>-1250790.03</v>
      </c>
      <c r="V405" s="31">
        <v>0</v>
      </c>
      <c r="W405" s="31">
        <v>0</v>
      </c>
      <c r="X405" s="31">
        <v>0</v>
      </c>
      <c r="Y405" s="31">
        <v>0</v>
      </c>
      <c r="Z405" s="31">
        <v>0</v>
      </c>
      <c r="AA405" s="31">
        <v>0</v>
      </c>
      <c r="AB405" s="31">
        <v>0</v>
      </c>
      <c r="AC405" s="32">
        <v>-19600633.530000001</v>
      </c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38"/>
    </row>
    <row r="406" spans="1:42" hidden="1" x14ac:dyDescent="0.25">
      <c r="A406" s="26" t="s">
        <v>78</v>
      </c>
      <c r="B406" s="36" t="s">
        <v>241</v>
      </c>
      <c r="C406" s="28">
        <v>-19600633.530000001</v>
      </c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30"/>
      <c r="Q406" s="31">
        <v>0</v>
      </c>
      <c r="R406" s="31">
        <v>0</v>
      </c>
      <c r="S406" s="31">
        <v>0</v>
      </c>
      <c r="T406" s="31">
        <v>-18349843.5</v>
      </c>
      <c r="U406" s="31">
        <v>-1250790.03</v>
      </c>
      <c r="V406" s="31">
        <v>0</v>
      </c>
      <c r="W406" s="31">
        <v>0</v>
      </c>
      <c r="X406" s="31">
        <v>0</v>
      </c>
      <c r="Y406" s="31">
        <v>0</v>
      </c>
      <c r="Z406" s="31">
        <v>0</v>
      </c>
      <c r="AA406" s="31">
        <v>0</v>
      </c>
      <c r="AB406" s="31">
        <v>0</v>
      </c>
      <c r="AC406" s="32">
        <v>-19600633.530000001</v>
      </c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38"/>
    </row>
    <row r="407" spans="1:42" hidden="1" x14ac:dyDescent="0.25">
      <c r="A407" s="26" t="s">
        <v>78</v>
      </c>
      <c r="B407" s="37" t="s">
        <v>242</v>
      </c>
      <c r="C407" s="28">
        <v>-19656231.100000001</v>
      </c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30"/>
      <c r="Q407" s="31">
        <v>0</v>
      </c>
      <c r="R407" s="31">
        <v>0</v>
      </c>
      <c r="S407" s="31">
        <v>0</v>
      </c>
      <c r="T407" s="31">
        <v>-18405441.07</v>
      </c>
      <c r="U407" s="31">
        <v>-1250790.03</v>
      </c>
      <c r="V407" s="31">
        <v>0</v>
      </c>
      <c r="W407" s="31">
        <v>0</v>
      </c>
      <c r="X407" s="31">
        <v>0</v>
      </c>
      <c r="Y407" s="31">
        <v>0</v>
      </c>
      <c r="Z407" s="31">
        <v>0</v>
      </c>
      <c r="AA407" s="31">
        <v>0</v>
      </c>
      <c r="AB407" s="31">
        <v>0</v>
      </c>
      <c r="AC407" s="32">
        <v>-19656231.100000001</v>
      </c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38"/>
    </row>
    <row r="408" spans="1:42" hidden="1" x14ac:dyDescent="0.25">
      <c r="A408" s="26" t="s">
        <v>78</v>
      </c>
      <c r="B408" s="37" t="s">
        <v>244</v>
      </c>
      <c r="C408" s="28">
        <v>55597.57</v>
      </c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30"/>
      <c r="Q408" s="31">
        <v>0</v>
      </c>
      <c r="R408" s="31">
        <v>0</v>
      </c>
      <c r="S408" s="31">
        <v>0</v>
      </c>
      <c r="T408" s="31">
        <v>55597.57</v>
      </c>
      <c r="U408" s="31">
        <v>0</v>
      </c>
      <c r="V408" s="31">
        <v>0</v>
      </c>
      <c r="W408" s="31">
        <v>0</v>
      </c>
      <c r="X408" s="31">
        <v>0</v>
      </c>
      <c r="Y408" s="31">
        <v>0</v>
      </c>
      <c r="Z408" s="31">
        <v>0</v>
      </c>
      <c r="AA408" s="31">
        <v>0</v>
      </c>
      <c r="AB408" s="31">
        <v>0</v>
      </c>
      <c r="AC408" s="32">
        <v>55597.57</v>
      </c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38"/>
    </row>
    <row r="409" spans="1:42" hidden="1" x14ac:dyDescent="0.25">
      <c r="A409" s="56" t="s">
        <v>323</v>
      </c>
      <c r="B409" s="57"/>
      <c r="C409" s="28">
        <v>-1.16415321826935E-9</v>
      </c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2">
        <v>0</v>
      </c>
      <c r="R409" s="32">
        <v>0</v>
      </c>
      <c r="S409" s="32">
        <v>0</v>
      </c>
      <c r="T409" s="32">
        <v>-1.229636836797E-9</v>
      </c>
      <c r="U409" s="32">
        <v>0</v>
      </c>
      <c r="V409" s="32">
        <v>0</v>
      </c>
      <c r="W409" s="32">
        <v>0</v>
      </c>
      <c r="X409" s="32">
        <v>0</v>
      </c>
      <c r="Y409" s="32">
        <v>0</v>
      </c>
      <c r="Z409" s="32">
        <v>0</v>
      </c>
      <c r="AA409" s="32">
        <v>0</v>
      </c>
      <c r="AB409" s="32">
        <v>0</v>
      </c>
      <c r="AC409" s="32">
        <v>-1.16415321826935E-9</v>
      </c>
      <c r="AD409" s="32">
        <v>0</v>
      </c>
      <c r="AE409" s="32">
        <v>0</v>
      </c>
      <c r="AF409" s="32">
        <v>0</v>
      </c>
      <c r="AG409" s="32">
        <v>0</v>
      </c>
      <c r="AH409" s="32">
        <v>0</v>
      </c>
      <c r="AI409" s="32">
        <v>0</v>
      </c>
      <c r="AJ409" s="32">
        <v>0</v>
      </c>
      <c r="AK409" s="32">
        <v>0</v>
      </c>
      <c r="AL409" s="32">
        <v>0</v>
      </c>
      <c r="AM409" s="32">
        <v>0</v>
      </c>
      <c r="AN409" s="32">
        <v>0</v>
      </c>
      <c r="AO409" s="32">
        <v>0</v>
      </c>
      <c r="AP409" s="33">
        <v>0</v>
      </c>
    </row>
    <row r="410" spans="1:42" hidden="1" x14ac:dyDescent="0.25">
      <c r="A410" s="26" t="s">
        <v>79</v>
      </c>
      <c r="B410" s="27" t="s">
        <v>217</v>
      </c>
      <c r="C410" s="28">
        <v>0</v>
      </c>
      <c r="D410" s="31">
        <v>0</v>
      </c>
      <c r="E410" s="31">
        <v>0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1">
        <v>0</v>
      </c>
      <c r="L410" s="31">
        <v>0</v>
      </c>
      <c r="M410" s="31">
        <v>0</v>
      </c>
      <c r="N410" s="31">
        <v>0</v>
      </c>
      <c r="O410" s="31">
        <v>0</v>
      </c>
      <c r="P410" s="32">
        <v>0</v>
      </c>
      <c r="Q410" s="31">
        <v>0</v>
      </c>
      <c r="R410" s="31">
        <v>0</v>
      </c>
      <c r="S410" s="31">
        <v>0</v>
      </c>
      <c r="T410" s="31">
        <v>0</v>
      </c>
      <c r="U410" s="31">
        <v>0</v>
      </c>
      <c r="V410" s="31">
        <v>0</v>
      </c>
      <c r="W410" s="31">
        <v>0</v>
      </c>
      <c r="X410" s="31">
        <v>0</v>
      </c>
      <c r="Y410" s="31">
        <v>0</v>
      </c>
      <c r="Z410" s="31">
        <v>0</v>
      </c>
      <c r="AA410" s="31">
        <v>0</v>
      </c>
      <c r="AB410" s="31">
        <v>0</v>
      </c>
      <c r="AC410" s="32">
        <v>0</v>
      </c>
      <c r="AD410" s="31">
        <v>0</v>
      </c>
      <c r="AE410" s="31">
        <v>0</v>
      </c>
      <c r="AF410" s="31">
        <v>0</v>
      </c>
      <c r="AG410" s="31">
        <v>0</v>
      </c>
      <c r="AH410" s="31">
        <v>0</v>
      </c>
      <c r="AI410" s="31">
        <v>0</v>
      </c>
      <c r="AJ410" s="31">
        <v>0</v>
      </c>
      <c r="AK410" s="31">
        <v>0</v>
      </c>
      <c r="AL410" s="31">
        <v>0</v>
      </c>
      <c r="AM410" s="31">
        <v>0</v>
      </c>
      <c r="AN410" s="31">
        <v>0</v>
      </c>
      <c r="AO410" s="31">
        <v>0</v>
      </c>
      <c r="AP410" s="33">
        <v>0</v>
      </c>
    </row>
    <row r="411" spans="1:42" hidden="1" x14ac:dyDescent="0.25">
      <c r="A411" s="26" t="s">
        <v>79</v>
      </c>
      <c r="B411" s="34" t="s">
        <v>218</v>
      </c>
      <c r="C411" s="28">
        <v>0</v>
      </c>
      <c r="D411" s="31">
        <v>0</v>
      </c>
      <c r="E411" s="31">
        <v>0</v>
      </c>
      <c r="F411" s="31">
        <v>0</v>
      </c>
      <c r="G411" s="31">
        <v>0</v>
      </c>
      <c r="H411" s="31">
        <v>0</v>
      </c>
      <c r="I411" s="31">
        <v>0</v>
      </c>
      <c r="J411" s="31">
        <v>0</v>
      </c>
      <c r="K411" s="31">
        <v>0</v>
      </c>
      <c r="L411" s="31">
        <v>0</v>
      </c>
      <c r="M411" s="31">
        <v>0</v>
      </c>
      <c r="N411" s="31">
        <v>0</v>
      </c>
      <c r="O411" s="31">
        <v>0</v>
      </c>
      <c r="P411" s="32">
        <v>0</v>
      </c>
      <c r="Q411" s="31">
        <v>0</v>
      </c>
      <c r="R411" s="31">
        <v>0</v>
      </c>
      <c r="S411" s="31">
        <v>0</v>
      </c>
      <c r="T411" s="31">
        <v>0</v>
      </c>
      <c r="U411" s="31">
        <v>0</v>
      </c>
      <c r="V411" s="31">
        <v>0</v>
      </c>
      <c r="W411" s="31">
        <v>0</v>
      </c>
      <c r="X411" s="31">
        <v>0</v>
      </c>
      <c r="Y411" s="31">
        <v>0</v>
      </c>
      <c r="Z411" s="31">
        <v>0</v>
      </c>
      <c r="AA411" s="31">
        <v>0</v>
      </c>
      <c r="AB411" s="31">
        <v>0</v>
      </c>
      <c r="AC411" s="32">
        <v>0</v>
      </c>
      <c r="AD411" s="31">
        <v>0</v>
      </c>
      <c r="AE411" s="31">
        <v>0</v>
      </c>
      <c r="AF411" s="31">
        <v>0</v>
      </c>
      <c r="AG411" s="31">
        <v>0</v>
      </c>
      <c r="AH411" s="31">
        <v>0</v>
      </c>
      <c r="AI411" s="31">
        <v>0</v>
      </c>
      <c r="AJ411" s="31">
        <v>0</v>
      </c>
      <c r="AK411" s="31">
        <v>0</v>
      </c>
      <c r="AL411" s="31">
        <v>0</v>
      </c>
      <c r="AM411" s="31">
        <v>0</v>
      </c>
      <c r="AN411" s="31">
        <v>0</v>
      </c>
      <c r="AO411" s="31">
        <v>0</v>
      </c>
      <c r="AP411" s="33">
        <v>0</v>
      </c>
    </row>
    <row r="412" spans="1:42" hidden="1" x14ac:dyDescent="0.25">
      <c r="A412" s="26" t="s">
        <v>79</v>
      </c>
      <c r="B412" s="35" t="s">
        <v>219</v>
      </c>
      <c r="C412" s="28">
        <v>0</v>
      </c>
      <c r="D412" s="31">
        <v>0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1">
        <v>0</v>
      </c>
      <c r="L412" s="31">
        <v>0</v>
      </c>
      <c r="M412" s="31">
        <v>0</v>
      </c>
      <c r="N412" s="31">
        <v>0</v>
      </c>
      <c r="O412" s="31">
        <v>0</v>
      </c>
      <c r="P412" s="32">
        <v>0</v>
      </c>
      <c r="Q412" s="31">
        <v>0</v>
      </c>
      <c r="R412" s="31">
        <v>0</v>
      </c>
      <c r="S412" s="31">
        <v>0</v>
      </c>
      <c r="T412" s="31">
        <v>0</v>
      </c>
      <c r="U412" s="31">
        <v>0</v>
      </c>
      <c r="V412" s="31">
        <v>0</v>
      </c>
      <c r="W412" s="31">
        <v>0</v>
      </c>
      <c r="X412" s="31">
        <v>0</v>
      </c>
      <c r="Y412" s="31">
        <v>0</v>
      </c>
      <c r="Z412" s="31">
        <v>0</v>
      </c>
      <c r="AA412" s="31">
        <v>0</v>
      </c>
      <c r="AB412" s="31">
        <v>0</v>
      </c>
      <c r="AC412" s="32">
        <v>0</v>
      </c>
      <c r="AD412" s="31">
        <v>0</v>
      </c>
      <c r="AE412" s="31">
        <v>0</v>
      </c>
      <c r="AF412" s="31">
        <v>0</v>
      </c>
      <c r="AG412" s="31">
        <v>0</v>
      </c>
      <c r="AH412" s="31">
        <v>0</v>
      </c>
      <c r="AI412" s="31">
        <v>0</v>
      </c>
      <c r="AJ412" s="31">
        <v>0</v>
      </c>
      <c r="AK412" s="31">
        <v>0</v>
      </c>
      <c r="AL412" s="31">
        <v>0</v>
      </c>
      <c r="AM412" s="31">
        <v>0</v>
      </c>
      <c r="AN412" s="31">
        <v>0</v>
      </c>
      <c r="AO412" s="31">
        <v>0</v>
      </c>
      <c r="AP412" s="33">
        <v>0</v>
      </c>
    </row>
    <row r="413" spans="1:42" hidden="1" x14ac:dyDescent="0.25">
      <c r="A413" s="26" t="s">
        <v>79</v>
      </c>
      <c r="B413" s="36" t="s">
        <v>220</v>
      </c>
      <c r="C413" s="28">
        <v>0</v>
      </c>
      <c r="D413" s="31">
        <v>0</v>
      </c>
      <c r="E413" s="31">
        <v>0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1">
        <v>0</v>
      </c>
      <c r="L413" s="31">
        <v>0</v>
      </c>
      <c r="M413" s="31">
        <v>0</v>
      </c>
      <c r="N413" s="31">
        <v>0</v>
      </c>
      <c r="O413" s="31">
        <v>0</v>
      </c>
      <c r="P413" s="32">
        <v>0</v>
      </c>
      <c r="Q413" s="31">
        <v>0</v>
      </c>
      <c r="R413" s="31">
        <v>0</v>
      </c>
      <c r="S413" s="31">
        <v>0</v>
      </c>
      <c r="T413" s="31">
        <v>0</v>
      </c>
      <c r="U413" s="31">
        <v>0</v>
      </c>
      <c r="V413" s="31">
        <v>0</v>
      </c>
      <c r="W413" s="31">
        <v>0</v>
      </c>
      <c r="X413" s="31">
        <v>0</v>
      </c>
      <c r="Y413" s="31">
        <v>0</v>
      </c>
      <c r="Z413" s="31">
        <v>0</v>
      </c>
      <c r="AA413" s="31">
        <v>0</v>
      </c>
      <c r="AB413" s="31">
        <v>0</v>
      </c>
      <c r="AC413" s="32">
        <v>0</v>
      </c>
      <c r="AD413" s="31">
        <v>0</v>
      </c>
      <c r="AE413" s="31">
        <v>0</v>
      </c>
      <c r="AF413" s="31">
        <v>0</v>
      </c>
      <c r="AG413" s="31">
        <v>0</v>
      </c>
      <c r="AH413" s="31">
        <v>0</v>
      </c>
      <c r="AI413" s="31">
        <v>0</v>
      </c>
      <c r="AJ413" s="31">
        <v>0</v>
      </c>
      <c r="AK413" s="31">
        <v>0</v>
      </c>
      <c r="AL413" s="31">
        <v>0</v>
      </c>
      <c r="AM413" s="31">
        <v>0</v>
      </c>
      <c r="AN413" s="31">
        <v>0</v>
      </c>
      <c r="AO413" s="31">
        <v>0</v>
      </c>
      <c r="AP413" s="33">
        <v>0</v>
      </c>
    </row>
    <row r="414" spans="1:42" hidden="1" x14ac:dyDescent="0.25">
      <c r="A414" s="26" t="s">
        <v>79</v>
      </c>
      <c r="B414" s="37" t="s">
        <v>221</v>
      </c>
      <c r="C414" s="28">
        <v>0</v>
      </c>
      <c r="D414" s="31">
        <v>0</v>
      </c>
      <c r="E414" s="31">
        <v>0</v>
      </c>
      <c r="F414" s="31">
        <v>0</v>
      </c>
      <c r="G414" s="31">
        <v>0</v>
      </c>
      <c r="H414" s="31">
        <v>0</v>
      </c>
      <c r="I414" s="31">
        <v>0</v>
      </c>
      <c r="J414" s="31">
        <v>0</v>
      </c>
      <c r="K414" s="31">
        <v>0</v>
      </c>
      <c r="L414" s="31">
        <v>0</v>
      </c>
      <c r="M414" s="31">
        <v>0</v>
      </c>
      <c r="N414" s="31">
        <v>0</v>
      </c>
      <c r="O414" s="31">
        <v>0</v>
      </c>
      <c r="P414" s="32">
        <v>0</v>
      </c>
      <c r="Q414" s="31">
        <v>0</v>
      </c>
      <c r="R414" s="31">
        <v>0</v>
      </c>
      <c r="S414" s="31">
        <v>0</v>
      </c>
      <c r="T414" s="31">
        <v>0</v>
      </c>
      <c r="U414" s="31">
        <v>0</v>
      </c>
      <c r="V414" s="31">
        <v>0</v>
      </c>
      <c r="W414" s="31">
        <v>0</v>
      </c>
      <c r="X414" s="31">
        <v>0</v>
      </c>
      <c r="Y414" s="31">
        <v>0</v>
      </c>
      <c r="Z414" s="31">
        <v>0</v>
      </c>
      <c r="AA414" s="31">
        <v>0</v>
      </c>
      <c r="AB414" s="31">
        <v>0</v>
      </c>
      <c r="AC414" s="32">
        <v>0</v>
      </c>
      <c r="AD414" s="31">
        <v>0</v>
      </c>
      <c r="AE414" s="31">
        <v>0</v>
      </c>
      <c r="AF414" s="31">
        <v>0</v>
      </c>
      <c r="AG414" s="31">
        <v>0</v>
      </c>
      <c r="AH414" s="31">
        <v>0</v>
      </c>
      <c r="AI414" s="31">
        <v>0</v>
      </c>
      <c r="AJ414" s="31">
        <v>0</v>
      </c>
      <c r="AK414" s="31">
        <v>0</v>
      </c>
      <c r="AL414" s="31">
        <v>0</v>
      </c>
      <c r="AM414" s="31">
        <v>0</v>
      </c>
      <c r="AN414" s="31">
        <v>0</v>
      </c>
      <c r="AO414" s="31">
        <v>0</v>
      </c>
      <c r="AP414" s="33">
        <v>0</v>
      </c>
    </row>
    <row r="415" spans="1:42" hidden="1" x14ac:dyDescent="0.25">
      <c r="A415" s="26" t="s">
        <v>79</v>
      </c>
      <c r="B415" s="35" t="s">
        <v>222</v>
      </c>
      <c r="C415" s="28">
        <v>63698831.75</v>
      </c>
      <c r="D415" s="31">
        <v>0</v>
      </c>
      <c r="E415" s="31">
        <v>0</v>
      </c>
      <c r="F415" s="31">
        <v>0</v>
      </c>
      <c r="G415" s="31">
        <v>0</v>
      </c>
      <c r="H415" s="31">
        <v>1001042</v>
      </c>
      <c r="I415" s="31">
        <v>347762</v>
      </c>
      <c r="J415" s="31">
        <v>86406</v>
      </c>
      <c r="K415" s="31">
        <v>1089598.1100000001</v>
      </c>
      <c r="L415" s="31">
        <v>265730</v>
      </c>
      <c r="M415" s="31">
        <v>0</v>
      </c>
      <c r="N415" s="31">
        <v>-2790538.11</v>
      </c>
      <c r="O415" s="31">
        <v>0</v>
      </c>
      <c r="P415" s="32">
        <v>2.3283064365386999E-10</v>
      </c>
      <c r="Q415" s="31">
        <v>0</v>
      </c>
      <c r="R415" s="31">
        <v>0</v>
      </c>
      <c r="S415" s="31">
        <v>24997805.109999999</v>
      </c>
      <c r="T415" s="31">
        <v>0</v>
      </c>
      <c r="U415" s="31">
        <v>0</v>
      </c>
      <c r="V415" s="31">
        <v>0</v>
      </c>
      <c r="W415" s="31">
        <v>0</v>
      </c>
      <c r="X415" s="31">
        <v>14158176</v>
      </c>
      <c r="Y415" s="31">
        <v>24542850.640000001</v>
      </c>
      <c r="Z415" s="31">
        <v>0</v>
      </c>
      <c r="AA415" s="31">
        <v>0</v>
      </c>
      <c r="AB415" s="31">
        <v>0</v>
      </c>
      <c r="AC415" s="32">
        <v>63698831.75</v>
      </c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38"/>
    </row>
    <row r="416" spans="1:42" hidden="1" x14ac:dyDescent="0.25">
      <c r="A416" s="26" t="s">
        <v>79</v>
      </c>
      <c r="B416" s="36" t="s">
        <v>226</v>
      </c>
      <c r="C416" s="28">
        <v>63698831.75</v>
      </c>
      <c r="D416" s="31">
        <v>0</v>
      </c>
      <c r="E416" s="31">
        <v>0</v>
      </c>
      <c r="F416" s="31">
        <v>0</v>
      </c>
      <c r="G416" s="31">
        <v>0</v>
      </c>
      <c r="H416" s="31">
        <v>1001042</v>
      </c>
      <c r="I416" s="31">
        <v>347762</v>
      </c>
      <c r="J416" s="31">
        <v>86406</v>
      </c>
      <c r="K416" s="31">
        <v>1089598.1100000001</v>
      </c>
      <c r="L416" s="31">
        <v>265730</v>
      </c>
      <c r="M416" s="31">
        <v>0</v>
      </c>
      <c r="N416" s="31">
        <v>-2790538.11</v>
      </c>
      <c r="O416" s="31">
        <v>0</v>
      </c>
      <c r="P416" s="32">
        <v>2.3283064365386999E-10</v>
      </c>
      <c r="Q416" s="31">
        <v>0</v>
      </c>
      <c r="R416" s="31">
        <v>0</v>
      </c>
      <c r="S416" s="31">
        <v>24997805.109999999</v>
      </c>
      <c r="T416" s="31">
        <v>0</v>
      </c>
      <c r="U416" s="31">
        <v>0</v>
      </c>
      <c r="V416" s="31">
        <v>0</v>
      </c>
      <c r="W416" s="31">
        <v>0</v>
      </c>
      <c r="X416" s="31">
        <v>14158176</v>
      </c>
      <c r="Y416" s="31">
        <v>24542850.640000001</v>
      </c>
      <c r="Z416" s="31">
        <v>0</v>
      </c>
      <c r="AA416" s="31">
        <v>0</v>
      </c>
      <c r="AB416" s="31">
        <v>0</v>
      </c>
      <c r="AC416" s="32">
        <v>63698831.75</v>
      </c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38"/>
    </row>
    <row r="417" spans="1:42" hidden="1" x14ac:dyDescent="0.25">
      <c r="A417" s="26" t="s">
        <v>79</v>
      </c>
      <c r="B417" s="39" t="s">
        <v>227</v>
      </c>
      <c r="C417" s="28">
        <v>63698831.75</v>
      </c>
      <c r="D417" s="31">
        <v>0</v>
      </c>
      <c r="E417" s="31">
        <v>0</v>
      </c>
      <c r="F417" s="31">
        <v>0</v>
      </c>
      <c r="G417" s="31">
        <v>0</v>
      </c>
      <c r="H417" s="31">
        <v>1001042</v>
      </c>
      <c r="I417" s="31">
        <v>347762</v>
      </c>
      <c r="J417" s="31">
        <v>86406</v>
      </c>
      <c r="K417" s="31">
        <v>1089598.1100000001</v>
      </c>
      <c r="L417" s="31">
        <v>265730</v>
      </c>
      <c r="M417" s="31">
        <v>0</v>
      </c>
      <c r="N417" s="31">
        <v>-2790538.11</v>
      </c>
      <c r="O417" s="31">
        <v>0</v>
      </c>
      <c r="P417" s="32">
        <v>2.3283064365386999E-10</v>
      </c>
      <c r="Q417" s="31">
        <v>0</v>
      </c>
      <c r="R417" s="31">
        <v>0</v>
      </c>
      <c r="S417" s="31">
        <v>24997805.109999999</v>
      </c>
      <c r="T417" s="31">
        <v>0</v>
      </c>
      <c r="U417" s="31">
        <v>0</v>
      </c>
      <c r="V417" s="31">
        <v>0</v>
      </c>
      <c r="W417" s="31">
        <v>0</v>
      </c>
      <c r="X417" s="31">
        <v>14158176</v>
      </c>
      <c r="Y417" s="31">
        <v>24542850.640000001</v>
      </c>
      <c r="Z417" s="31">
        <v>0</v>
      </c>
      <c r="AA417" s="31">
        <v>0</v>
      </c>
      <c r="AB417" s="31">
        <v>0</v>
      </c>
      <c r="AC417" s="32">
        <v>63698831.75</v>
      </c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38"/>
    </row>
    <row r="418" spans="1:42" hidden="1" x14ac:dyDescent="0.25">
      <c r="A418" s="26" t="s">
        <v>79</v>
      </c>
      <c r="B418" s="40" t="s">
        <v>246</v>
      </c>
      <c r="C418" s="28">
        <v>147310</v>
      </c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30"/>
      <c r="Q418" s="31">
        <v>0</v>
      </c>
      <c r="R418" s="31">
        <v>0</v>
      </c>
      <c r="S418" s="31">
        <v>147310</v>
      </c>
      <c r="T418" s="31">
        <v>0</v>
      </c>
      <c r="U418" s="31">
        <v>0</v>
      </c>
      <c r="V418" s="31">
        <v>0</v>
      </c>
      <c r="W418" s="31">
        <v>0</v>
      </c>
      <c r="X418" s="31">
        <v>0</v>
      </c>
      <c r="Y418" s="31">
        <v>0</v>
      </c>
      <c r="Z418" s="31">
        <v>0</v>
      </c>
      <c r="AA418" s="31">
        <v>0</v>
      </c>
      <c r="AB418" s="31">
        <v>0</v>
      </c>
      <c r="AC418" s="32">
        <v>147310</v>
      </c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38"/>
    </row>
    <row r="419" spans="1:42" hidden="1" x14ac:dyDescent="0.25">
      <c r="A419" s="26" t="s">
        <v>79</v>
      </c>
      <c r="B419" s="41" t="s">
        <v>247</v>
      </c>
      <c r="C419" s="28">
        <v>147310</v>
      </c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30"/>
      <c r="Q419" s="31">
        <v>0</v>
      </c>
      <c r="R419" s="31">
        <v>0</v>
      </c>
      <c r="S419" s="31">
        <v>147310</v>
      </c>
      <c r="T419" s="31">
        <v>0</v>
      </c>
      <c r="U419" s="31">
        <v>0</v>
      </c>
      <c r="V419" s="31">
        <v>0</v>
      </c>
      <c r="W419" s="31">
        <v>0</v>
      </c>
      <c r="X419" s="31">
        <v>0</v>
      </c>
      <c r="Y419" s="31">
        <v>0</v>
      </c>
      <c r="Z419" s="31">
        <v>0</v>
      </c>
      <c r="AA419" s="31">
        <v>0</v>
      </c>
      <c r="AB419" s="31">
        <v>0</v>
      </c>
      <c r="AC419" s="32">
        <v>147310</v>
      </c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38"/>
    </row>
    <row r="420" spans="1:42" hidden="1" x14ac:dyDescent="0.25">
      <c r="A420" s="26" t="s">
        <v>79</v>
      </c>
      <c r="B420" s="42" t="s">
        <v>256</v>
      </c>
      <c r="C420" s="28">
        <v>147310</v>
      </c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30"/>
      <c r="Q420" s="31">
        <v>0</v>
      </c>
      <c r="R420" s="31">
        <v>0</v>
      </c>
      <c r="S420" s="31">
        <v>147310</v>
      </c>
      <c r="T420" s="31">
        <v>0</v>
      </c>
      <c r="U420" s="31">
        <v>0</v>
      </c>
      <c r="V420" s="31">
        <v>0</v>
      </c>
      <c r="W420" s="31">
        <v>0</v>
      </c>
      <c r="X420" s="31">
        <v>0</v>
      </c>
      <c r="Y420" s="31">
        <v>0</v>
      </c>
      <c r="Z420" s="31">
        <v>0</v>
      </c>
      <c r="AA420" s="31">
        <v>0</v>
      </c>
      <c r="AB420" s="31">
        <v>0</v>
      </c>
      <c r="AC420" s="32">
        <v>147310</v>
      </c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38"/>
    </row>
    <row r="421" spans="1:42" hidden="1" x14ac:dyDescent="0.25">
      <c r="A421" s="26" t="s">
        <v>79</v>
      </c>
      <c r="B421" s="37" t="s">
        <v>324</v>
      </c>
      <c r="C421" s="28">
        <v>97510</v>
      </c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30"/>
      <c r="Q421" s="31">
        <v>0</v>
      </c>
      <c r="R421" s="31">
        <v>0</v>
      </c>
      <c r="S421" s="31">
        <v>97510</v>
      </c>
      <c r="T421" s="31">
        <v>0</v>
      </c>
      <c r="U421" s="31">
        <v>0</v>
      </c>
      <c r="V421" s="31">
        <v>0</v>
      </c>
      <c r="W421" s="31">
        <v>0</v>
      </c>
      <c r="X421" s="31">
        <v>0</v>
      </c>
      <c r="Y421" s="31">
        <v>0</v>
      </c>
      <c r="Z421" s="31">
        <v>0</v>
      </c>
      <c r="AA421" s="31">
        <v>0</v>
      </c>
      <c r="AB421" s="31">
        <v>0</v>
      </c>
      <c r="AC421" s="32">
        <v>97510</v>
      </c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38"/>
    </row>
    <row r="422" spans="1:42" hidden="1" x14ac:dyDescent="0.25">
      <c r="A422" s="26" t="s">
        <v>79</v>
      </c>
      <c r="B422" s="37" t="s">
        <v>325</v>
      </c>
      <c r="C422" s="28">
        <v>49800</v>
      </c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30"/>
      <c r="Q422" s="31">
        <v>0</v>
      </c>
      <c r="R422" s="31">
        <v>0</v>
      </c>
      <c r="S422" s="31">
        <v>49800</v>
      </c>
      <c r="T422" s="31">
        <v>0</v>
      </c>
      <c r="U422" s="31">
        <v>0</v>
      </c>
      <c r="V422" s="31">
        <v>0</v>
      </c>
      <c r="W422" s="31">
        <v>0</v>
      </c>
      <c r="X422" s="31">
        <v>0</v>
      </c>
      <c r="Y422" s="31">
        <v>0</v>
      </c>
      <c r="Z422" s="31">
        <v>0</v>
      </c>
      <c r="AA422" s="31">
        <v>0</v>
      </c>
      <c r="AB422" s="31">
        <v>0</v>
      </c>
      <c r="AC422" s="32">
        <v>49800</v>
      </c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38"/>
    </row>
    <row r="423" spans="1:42" hidden="1" x14ac:dyDescent="0.25">
      <c r="A423" s="26" t="s">
        <v>79</v>
      </c>
      <c r="B423" s="40" t="s">
        <v>290</v>
      </c>
      <c r="C423" s="28">
        <v>63551521.75</v>
      </c>
      <c r="D423" s="31">
        <v>0</v>
      </c>
      <c r="E423" s="31">
        <v>0</v>
      </c>
      <c r="F423" s="31">
        <v>0</v>
      </c>
      <c r="G423" s="31">
        <v>0</v>
      </c>
      <c r="H423" s="31">
        <v>1001042</v>
      </c>
      <c r="I423" s="31">
        <v>347762</v>
      </c>
      <c r="J423" s="31">
        <v>86406</v>
      </c>
      <c r="K423" s="31">
        <v>1089598.1100000001</v>
      </c>
      <c r="L423" s="31">
        <v>265730</v>
      </c>
      <c r="M423" s="31">
        <v>0</v>
      </c>
      <c r="N423" s="31">
        <v>-2790538.11</v>
      </c>
      <c r="O423" s="31">
        <v>0</v>
      </c>
      <c r="P423" s="32">
        <v>2.3283064365386999E-10</v>
      </c>
      <c r="Q423" s="31">
        <v>0</v>
      </c>
      <c r="R423" s="31">
        <v>0</v>
      </c>
      <c r="S423" s="31">
        <v>24850495.109999999</v>
      </c>
      <c r="T423" s="31">
        <v>0</v>
      </c>
      <c r="U423" s="31">
        <v>0</v>
      </c>
      <c r="V423" s="31">
        <v>0</v>
      </c>
      <c r="W423" s="31">
        <v>0</v>
      </c>
      <c r="X423" s="31">
        <v>14158176</v>
      </c>
      <c r="Y423" s="31">
        <v>24542850.640000001</v>
      </c>
      <c r="Z423" s="31">
        <v>0</v>
      </c>
      <c r="AA423" s="31">
        <v>0</v>
      </c>
      <c r="AB423" s="31">
        <v>0</v>
      </c>
      <c r="AC423" s="32">
        <v>63551521.75</v>
      </c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38"/>
    </row>
    <row r="424" spans="1:42" hidden="1" x14ac:dyDescent="0.25">
      <c r="A424" s="26" t="s">
        <v>79</v>
      </c>
      <c r="B424" s="37" t="s">
        <v>292</v>
      </c>
      <c r="C424" s="28">
        <v>37337577.350000001</v>
      </c>
      <c r="D424" s="31">
        <v>0</v>
      </c>
      <c r="E424" s="31">
        <v>0</v>
      </c>
      <c r="F424" s="31">
        <v>0</v>
      </c>
      <c r="G424" s="31">
        <v>0</v>
      </c>
      <c r="H424" s="31">
        <v>1001042</v>
      </c>
      <c r="I424" s="31">
        <v>347762</v>
      </c>
      <c r="J424" s="31">
        <v>86406</v>
      </c>
      <c r="K424" s="31">
        <v>1089598.1100000001</v>
      </c>
      <c r="L424" s="31">
        <v>265730</v>
      </c>
      <c r="M424" s="31">
        <v>0</v>
      </c>
      <c r="N424" s="31">
        <v>-2790538.11</v>
      </c>
      <c r="O424" s="31">
        <v>0</v>
      </c>
      <c r="P424" s="32">
        <v>2.3283064365386999E-10</v>
      </c>
      <c r="Q424" s="31">
        <v>0</v>
      </c>
      <c r="R424" s="31">
        <v>0</v>
      </c>
      <c r="S424" s="31">
        <v>21144364.710000001</v>
      </c>
      <c r="T424" s="31">
        <v>0</v>
      </c>
      <c r="U424" s="31">
        <v>0</v>
      </c>
      <c r="V424" s="31">
        <v>0</v>
      </c>
      <c r="W424" s="31">
        <v>0</v>
      </c>
      <c r="X424" s="31">
        <v>7203296</v>
      </c>
      <c r="Y424" s="31">
        <v>8989916.6400000006</v>
      </c>
      <c r="Z424" s="31">
        <v>0</v>
      </c>
      <c r="AA424" s="31">
        <v>0</v>
      </c>
      <c r="AB424" s="31">
        <v>0</v>
      </c>
      <c r="AC424" s="32">
        <v>37337577.350000001</v>
      </c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38"/>
    </row>
    <row r="425" spans="1:42" hidden="1" x14ac:dyDescent="0.25">
      <c r="A425" s="26" t="s">
        <v>79</v>
      </c>
      <c r="B425" s="37" t="s">
        <v>293</v>
      </c>
      <c r="C425" s="28">
        <v>26166084.399999999</v>
      </c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30"/>
      <c r="Q425" s="31">
        <v>0</v>
      </c>
      <c r="R425" s="31">
        <v>0</v>
      </c>
      <c r="S425" s="31">
        <v>3706130.4</v>
      </c>
      <c r="T425" s="31">
        <v>0</v>
      </c>
      <c r="U425" s="31">
        <v>0</v>
      </c>
      <c r="V425" s="31">
        <v>0</v>
      </c>
      <c r="W425" s="31">
        <v>0</v>
      </c>
      <c r="X425" s="31">
        <v>6954880</v>
      </c>
      <c r="Y425" s="31">
        <v>15505074</v>
      </c>
      <c r="Z425" s="31">
        <v>0</v>
      </c>
      <c r="AA425" s="31">
        <v>0</v>
      </c>
      <c r="AB425" s="31">
        <v>0</v>
      </c>
      <c r="AC425" s="32">
        <v>26166084.399999999</v>
      </c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38"/>
    </row>
    <row r="426" spans="1:42" hidden="1" x14ac:dyDescent="0.25">
      <c r="A426" s="26" t="s">
        <v>79</v>
      </c>
      <c r="B426" s="41" t="s">
        <v>326</v>
      </c>
      <c r="C426" s="28">
        <v>47860</v>
      </c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30"/>
      <c r="Q426" s="31">
        <v>0</v>
      </c>
      <c r="R426" s="31">
        <v>0</v>
      </c>
      <c r="S426" s="31">
        <v>0</v>
      </c>
      <c r="T426" s="31">
        <v>0</v>
      </c>
      <c r="U426" s="31">
        <v>0</v>
      </c>
      <c r="V426" s="31">
        <v>0</v>
      </c>
      <c r="W426" s="31">
        <v>0</v>
      </c>
      <c r="X426" s="31">
        <v>0</v>
      </c>
      <c r="Y426" s="31">
        <v>47860</v>
      </c>
      <c r="Z426" s="31">
        <v>0</v>
      </c>
      <c r="AA426" s="31">
        <v>0</v>
      </c>
      <c r="AB426" s="31">
        <v>0</v>
      </c>
      <c r="AC426" s="32">
        <v>47860</v>
      </c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38"/>
    </row>
    <row r="427" spans="1:42" hidden="1" x14ac:dyDescent="0.25">
      <c r="A427" s="26" t="s">
        <v>79</v>
      </c>
      <c r="B427" s="37" t="s">
        <v>327</v>
      </c>
      <c r="C427" s="28">
        <v>47860</v>
      </c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30"/>
      <c r="Q427" s="31">
        <v>0</v>
      </c>
      <c r="R427" s="31">
        <v>0</v>
      </c>
      <c r="S427" s="31">
        <v>0</v>
      </c>
      <c r="T427" s="31">
        <v>0</v>
      </c>
      <c r="U427" s="31">
        <v>0</v>
      </c>
      <c r="V427" s="31">
        <v>0</v>
      </c>
      <c r="W427" s="31">
        <v>0</v>
      </c>
      <c r="X427" s="31">
        <v>0</v>
      </c>
      <c r="Y427" s="31">
        <v>47860</v>
      </c>
      <c r="Z427" s="31">
        <v>0</v>
      </c>
      <c r="AA427" s="31">
        <v>0</v>
      </c>
      <c r="AB427" s="31">
        <v>0</v>
      </c>
      <c r="AC427" s="32">
        <v>47860</v>
      </c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38"/>
    </row>
    <row r="428" spans="1:42" hidden="1" x14ac:dyDescent="0.25">
      <c r="A428" s="26" t="s">
        <v>79</v>
      </c>
      <c r="B428" s="35" t="s">
        <v>240</v>
      </c>
      <c r="C428" s="28">
        <v>-63698831.75</v>
      </c>
      <c r="D428" s="31">
        <v>0</v>
      </c>
      <c r="E428" s="31">
        <v>0</v>
      </c>
      <c r="F428" s="31">
        <v>0</v>
      </c>
      <c r="G428" s="31">
        <v>0</v>
      </c>
      <c r="H428" s="31">
        <v>-1001042</v>
      </c>
      <c r="I428" s="31">
        <v>-347762</v>
      </c>
      <c r="J428" s="31">
        <v>-86406</v>
      </c>
      <c r="K428" s="31">
        <v>-1089598.1100000001</v>
      </c>
      <c r="L428" s="31">
        <v>-265730</v>
      </c>
      <c r="M428" s="31">
        <v>0</v>
      </c>
      <c r="N428" s="31">
        <v>2790538.11</v>
      </c>
      <c r="O428" s="31">
        <v>0</v>
      </c>
      <c r="P428" s="32">
        <v>-2.3283064365386999E-10</v>
      </c>
      <c r="Q428" s="31">
        <v>0</v>
      </c>
      <c r="R428" s="31">
        <v>0</v>
      </c>
      <c r="S428" s="31">
        <v>-24997805.109999999</v>
      </c>
      <c r="T428" s="31">
        <v>0</v>
      </c>
      <c r="U428" s="31">
        <v>0</v>
      </c>
      <c r="V428" s="31">
        <v>0</v>
      </c>
      <c r="W428" s="31">
        <v>0</v>
      </c>
      <c r="X428" s="31">
        <v>-14158176</v>
      </c>
      <c r="Y428" s="31">
        <v>-24542850.640000001</v>
      </c>
      <c r="Z428" s="31">
        <v>0</v>
      </c>
      <c r="AA428" s="31">
        <v>0</v>
      </c>
      <c r="AB428" s="31">
        <v>0</v>
      </c>
      <c r="AC428" s="32">
        <v>-63698831.75</v>
      </c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38"/>
    </row>
    <row r="429" spans="1:42" hidden="1" x14ac:dyDescent="0.25">
      <c r="A429" s="26" t="s">
        <v>79</v>
      </c>
      <c r="B429" s="36" t="s">
        <v>241</v>
      </c>
      <c r="C429" s="28">
        <v>-63698831.75</v>
      </c>
      <c r="D429" s="31">
        <v>0</v>
      </c>
      <c r="E429" s="31">
        <v>0</v>
      </c>
      <c r="F429" s="31">
        <v>0</v>
      </c>
      <c r="G429" s="31">
        <v>0</v>
      </c>
      <c r="H429" s="31">
        <v>-1001042</v>
      </c>
      <c r="I429" s="31">
        <v>-347762</v>
      </c>
      <c r="J429" s="31">
        <v>-86406</v>
      </c>
      <c r="K429" s="31">
        <v>-1089598.1100000001</v>
      </c>
      <c r="L429" s="31">
        <v>-265730</v>
      </c>
      <c r="M429" s="31">
        <v>0</v>
      </c>
      <c r="N429" s="31">
        <v>2790538.11</v>
      </c>
      <c r="O429" s="31">
        <v>0</v>
      </c>
      <c r="P429" s="32">
        <v>-2.3283064365386999E-10</v>
      </c>
      <c r="Q429" s="31">
        <v>0</v>
      </c>
      <c r="R429" s="31">
        <v>0</v>
      </c>
      <c r="S429" s="31">
        <v>-24997805.109999999</v>
      </c>
      <c r="T429" s="31">
        <v>0</v>
      </c>
      <c r="U429" s="31">
        <v>0</v>
      </c>
      <c r="V429" s="31">
        <v>0</v>
      </c>
      <c r="W429" s="31">
        <v>0</v>
      </c>
      <c r="X429" s="31">
        <v>-14158176</v>
      </c>
      <c r="Y429" s="31">
        <v>-24542850.640000001</v>
      </c>
      <c r="Z429" s="31">
        <v>0</v>
      </c>
      <c r="AA429" s="31">
        <v>0</v>
      </c>
      <c r="AB429" s="31">
        <v>0</v>
      </c>
      <c r="AC429" s="32">
        <v>-63698831.75</v>
      </c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38"/>
    </row>
    <row r="430" spans="1:42" hidden="1" x14ac:dyDescent="0.25">
      <c r="A430" s="26" t="s">
        <v>79</v>
      </c>
      <c r="B430" s="37" t="s">
        <v>242</v>
      </c>
      <c r="C430" s="28">
        <v>-66489369.859999999</v>
      </c>
      <c r="D430" s="31">
        <v>0</v>
      </c>
      <c r="E430" s="31">
        <v>0</v>
      </c>
      <c r="F430" s="31">
        <v>0</v>
      </c>
      <c r="G430" s="31">
        <v>0</v>
      </c>
      <c r="H430" s="31">
        <v>-1001042</v>
      </c>
      <c r="I430" s="31">
        <v>-347762</v>
      </c>
      <c r="J430" s="31">
        <v>-86406</v>
      </c>
      <c r="K430" s="31">
        <v>-1089598.1100000001</v>
      </c>
      <c r="L430" s="31">
        <v>-265730</v>
      </c>
      <c r="M430" s="31">
        <v>0</v>
      </c>
      <c r="N430" s="31">
        <v>0</v>
      </c>
      <c r="O430" s="31">
        <v>0</v>
      </c>
      <c r="P430" s="32">
        <v>-2790538.11</v>
      </c>
      <c r="Q430" s="31">
        <v>0</v>
      </c>
      <c r="R430" s="31">
        <v>0</v>
      </c>
      <c r="S430" s="31">
        <v>-24997805.109999999</v>
      </c>
      <c r="T430" s="31">
        <v>0</v>
      </c>
      <c r="U430" s="31">
        <v>0</v>
      </c>
      <c r="V430" s="31">
        <v>0</v>
      </c>
      <c r="W430" s="31">
        <v>0</v>
      </c>
      <c r="X430" s="31">
        <v>-14158176</v>
      </c>
      <c r="Y430" s="31">
        <v>-24542850.640000001</v>
      </c>
      <c r="Z430" s="31">
        <v>0</v>
      </c>
      <c r="AA430" s="31">
        <v>0</v>
      </c>
      <c r="AB430" s="31">
        <v>0</v>
      </c>
      <c r="AC430" s="32">
        <v>-63698831.75</v>
      </c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38"/>
    </row>
    <row r="431" spans="1:42" hidden="1" x14ac:dyDescent="0.25">
      <c r="A431" s="26" t="s">
        <v>79</v>
      </c>
      <c r="B431" s="37" t="s">
        <v>244</v>
      </c>
      <c r="C431" s="28">
        <v>2790538.11</v>
      </c>
      <c r="D431" s="31">
        <v>0</v>
      </c>
      <c r="E431" s="31">
        <v>0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1">
        <v>0</v>
      </c>
      <c r="L431" s="31">
        <v>0</v>
      </c>
      <c r="M431" s="31">
        <v>0</v>
      </c>
      <c r="N431" s="31">
        <v>2790538.11</v>
      </c>
      <c r="O431" s="31">
        <v>0</v>
      </c>
      <c r="P431" s="32">
        <v>2790538.11</v>
      </c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30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38"/>
    </row>
    <row r="432" spans="1:42" hidden="1" x14ac:dyDescent="0.25">
      <c r="A432" s="56" t="s">
        <v>328</v>
      </c>
      <c r="B432" s="57"/>
      <c r="C432" s="28">
        <v>0</v>
      </c>
      <c r="D432" s="32">
        <v>0</v>
      </c>
      <c r="E432" s="32">
        <v>0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32">
        <v>0</v>
      </c>
      <c r="O432" s="32">
        <v>0</v>
      </c>
      <c r="P432" s="32">
        <v>0</v>
      </c>
      <c r="Q432" s="32">
        <v>0</v>
      </c>
      <c r="R432" s="32">
        <v>0</v>
      </c>
      <c r="S432" s="32">
        <v>1.39698386192322E-9</v>
      </c>
      <c r="T432" s="32">
        <v>0</v>
      </c>
      <c r="U432" s="32">
        <v>0</v>
      </c>
      <c r="V432" s="32">
        <v>0</v>
      </c>
      <c r="W432" s="32">
        <v>0</v>
      </c>
      <c r="X432" s="32">
        <v>0</v>
      </c>
      <c r="Y432" s="32">
        <v>0</v>
      </c>
      <c r="Z432" s="32">
        <v>0</v>
      </c>
      <c r="AA432" s="32">
        <v>0</v>
      </c>
      <c r="AB432" s="32">
        <v>0</v>
      </c>
      <c r="AC432" s="32">
        <v>0</v>
      </c>
      <c r="AD432" s="32">
        <v>0</v>
      </c>
      <c r="AE432" s="32">
        <v>0</v>
      </c>
      <c r="AF432" s="32">
        <v>0</v>
      </c>
      <c r="AG432" s="32">
        <v>0</v>
      </c>
      <c r="AH432" s="32">
        <v>0</v>
      </c>
      <c r="AI432" s="32">
        <v>0</v>
      </c>
      <c r="AJ432" s="32">
        <v>0</v>
      </c>
      <c r="AK432" s="32">
        <v>0</v>
      </c>
      <c r="AL432" s="32">
        <v>0</v>
      </c>
      <c r="AM432" s="32">
        <v>0</v>
      </c>
      <c r="AN432" s="32">
        <v>0</v>
      </c>
      <c r="AO432" s="32">
        <v>0</v>
      </c>
      <c r="AP432" s="33">
        <v>0</v>
      </c>
    </row>
    <row r="433" spans="1:42" hidden="1" x14ac:dyDescent="0.25">
      <c r="A433" s="26" t="s">
        <v>80</v>
      </c>
      <c r="B433" s="27" t="s">
        <v>217</v>
      </c>
      <c r="C433" s="28">
        <v>0</v>
      </c>
      <c r="D433" s="31">
        <v>0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1">
        <v>0</v>
      </c>
      <c r="L433" s="31">
        <v>0</v>
      </c>
      <c r="M433" s="31">
        <v>0</v>
      </c>
      <c r="N433" s="31">
        <v>0</v>
      </c>
      <c r="O433" s="31">
        <v>0</v>
      </c>
      <c r="P433" s="32">
        <v>0</v>
      </c>
      <c r="Q433" s="31">
        <v>0</v>
      </c>
      <c r="R433" s="31">
        <v>0</v>
      </c>
      <c r="S433" s="31">
        <v>0</v>
      </c>
      <c r="T433" s="31">
        <v>0</v>
      </c>
      <c r="U433" s="31">
        <v>0</v>
      </c>
      <c r="V433" s="31">
        <v>0</v>
      </c>
      <c r="W433" s="31">
        <v>0</v>
      </c>
      <c r="X433" s="31">
        <v>0</v>
      </c>
      <c r="Y433" s="31">
        <v>0</v>
      </c>
      <c r="Z433" s="31">
        <v>0</v>
      </c>
      <c r="AA433" s="31">
        <v>0</v>
      </c>
      <c r="AB433" s="31">
        <v>0</v>
      </c>
      <c r="AC433" s="32">
        <v>0</v>
      </c>
      <c r="AD433" s="31">
        <v>0</v>
      </c>
      <c r="AE433" s="31">
        <v>0</v>
      </c>
      <c r="AF433" s="31">
        <v>0</v>
      </c>
      <c r="AG433" s="31">
        <v>0</v>
      </c>
      <c r="AH433" s="31">
        <v>0</v>
      </c>
      <c r="AI433" s="31">
        <v>0</v>
      </c>
      <c r="AJ433" s="31">
        <v>0</v>
      </c>
      <c r="AK433" s="31">
        <v>0</v>
      </c>
      <c r="AL433" s="31">
        <v>0</v>
      </c>
      <c r="AM433" s="31">
        <v>0</v>
      </c>
      <c r="AN433" s="31">
        <v>0</v>
      </c>
      <c r="AO433" s="31">
        <v>0</v>
      </c>
      <c r="AP433" s="33">
        <v>0</v>
      </c>
    </row>
    <row r="434" spans="1:42" hidden="1" x14ac:dyDescent="0.25">
      <c r="A434" s="26" t="s">
        <v>80</v>
      </c>
      <c r="B434" s="34" t="s">
        <v>218</v>
      </c>
      <c r="C434" s="28">
        <v>0</v>
      </c>
      <c r="D434" s="31">
        <v>0</v>
      </c>
      <c r="E434" s="31">
        <v>0</v>
      </c>
      <c r="F434" s="31">
        <v>0</v>
      </c>
      <c r="G434" s="31">
        <v>0</v>
      </c>
      <c r="H434" s="31">
        <v>0</v>
      </c>
      <c r="I434" s="31">
        <v>0</v>
      </c>
      <c r="J434" s="31">
        <v>0</v>
      </c>
      <c r="K434" s="31">
        <v>0</v>
      </c>
      <c r="L434" s="31">
        <v>0</v>
      </c>
      <c r="M434" s="31">
        <v>0</v>
      </c>
      <c r="N434" s="31">
        <v>0</v>
      </c>
      <c r="O434" s="31">
        <v>0</v>
      </c>
      <c r="P434" s="32">
        <v>0</v>
      </c>
      <c r="Q434" s="31">
        <v>0</v>
      </c>
      <c r="R434" s="31">
        <v>0</v>
      </c>
      <c r="S434" s="31">
        <v>0</v>
      </c>
      <c r="T434" s="31">
        <v>0</v>
      </c>
      <c r="U434" s="31">
        <v>0</v>
      </c>
      <c r="V434" s="31">
        <v>0</v>
      </c>
      <c r="W434" s="31">
        <v>0</v>
      </c>
      <c r="X434" s="31">
        <v>0</v>
      </c>
      <c r="Y434" s="31">
        <v>0</v>
      </c>
      <c r="Z434" s="31">
        <v>0</v>
      </c>
      <c r="AA434" s="31">
        <v>0</v>
      </c>
      <c r="AB434" s="31">
        <v>0</v>
      </c>
      <c r="AC434" s="32">
        <v>0</v>
      </c>
      <c r="AD434" s="31">
        <v>0</v>
      </c>
      <c r="AE434" s="31">
        <v>0</v>
      </c>
      <c r="AF434" s="31">
        <v>0</v>
      </c>
      <c r="AG434" s="31">
        <v>0</v>
      </c>
      <c r="AH434" s="31">
        <v>0</v>
      </c>
      <c r="AI434" s="31">
        <v>0</v>
      </c>
      <c r="AJ434" s="31">
        <v>0</v>
      </c>
      <c r="AK434" s="31">
        <v>0</v>
      </c>
      <c r="AL434" s="31">
        <v>0</v>
      </c>
      <c r="AM434" s="31">
        <v>0</v>
      </c>
      <c r="AN434" s="31">
        <v>0</v>
      </c>
      <c r="AO434" s="31">
        <v>0</v>
      </c>
      <c r="AP434" s="33">
        <v>0</v>
      </c>
    </row>
    <row r="435" spans="1:42" hidden="1" x14ac:dyDescent="0.25">
      <c r="A435" s="26" t="s">
        <v>80</v>
      </c>
      <c r="B435" s="35" t="s">
        <v>219</v>
      </c>
      <c r="C435" s="28">
        <v>0</v>
      </c>
      <c r="D435" s="31">
        <v>0</v>
      </c>
      <c r="E435" s="31">
        <v>0</v>
      </c>
      <c r="F435" s="31">
        <v>0</v>
      </c>
      <c r="G435" s="31">
        <v>0</v>
      </c>
      <c r="H435" s="31">
        <v>0</v>
      </c>
      <c r="I435" s="31">
        <v>0</v>
      </c>
      <c r="J435" s="31">
        <v>0</v>
      </c>
      <c r="K435" s="31">
        <v>0</v>
      </c>
      <c r="L435" s="31">
        <v>0</v>
      </c>
      <c r="M435" s="31">
        <v>0</v>
      </c>
      <c r="N435" s="31">
        <v>0</v>
      </c>
      <c r="O435" s="31">
        <v>0</v>
      </c>
      <c r="P435" s="32">
        <v>0</v>
      </c>
      <c r="Q435" s="31">
        <v>0</v>
      </c>
      <c r="R435" s="31">
        <v>0</v>
      </c>
      <c r="S435" s="31">
        <v>0</v>
      </c>
      <c r="T435" s="31">
        <v>0</v>
      </c>
      <c r="U435" s="31">
        <v>0</v>
      </c>
      <c r="V435" s="31">
        <v>0</v>
      </c>
      <c r="W435" s="31">
        <v>0</v>
      </c>
      <c r="X435" s="31">
        <v>0</v>
      </c>
      <c r="Y435" s="31">
        <v>0</v>
      </c>
      <c r="Z435" s="31">
        <v>0</v>
      </c>
      <c r="AA435" s="31">
        <v>0</v>
      </c>
      <c r="AB435" s="31">
        <v>0</v>
      </c>
      <c r="AC435" s="32">
        <v>0</v>
      </c>
      <c r="AD435" s="31">
        <v>0</v>
      </c>
      <c r="AE435" s="31">
        <v>0</v>
      </c>
      <c r="AF435" s="31">
        <v>0</v>
      </c>
      <c r="AG435" s="31">
        <v>0</v>
      </c>
      <c r="AH435" s="31">
        <v>0</v>
      </c>
      <c r="AI435" s="31">
        <v>0</v>
      </c>
      <c r="AJ435" s="31">
        <v>0</v>
      </c>
      <c r="AK435" s="31">
        <v>0</v>
      </c>
      <c r="AL435" s="31">
        <v>0</v>
      </c>
      <c r="AM435" s="31">
        <v>0</v>
      </c>
      <c r="AN435" s="31">
        <v>0</v>
      </c>
      <c r="AO435" s="31">
        <v>0</v>
      </c>
      <c r="AP435" s="33">
        <v>0</v>
      </c>
    </row>
    <row r="436" spans="1:42" hidden="1" x14ac:dyDescent="0.25">
      <c r="A436" s="26" t="s">
        <v>80</v>
      </c>
      <c r="B436" s="36" t="s">
        <v>220</v>
      </c>
      <c r="C436" s="28">
        <v>0</v>
      </c>
      <c r="D436" s="31">
        <v>0</v>
      </c>
      <c r="E436" s="31">
        <v>0</v>
      </c>
      <c r="F436" s="31">
        <v>0</v>
      </c>
      <c r="G436" s="31">
        <v>0</v>
      </c>
      <c r="H436" s="31">
        <v>0</v>
      </c>
      <c r="I436" s="31">
        <v>0</v>
      </c>
      <c r="J436" s="31">
        <v>0</v>
      </c>
      <c r="K436" s="31">
        <v>0</v>
      </c>
      <c r="L436" s="31">
        <v>0</v>
      </c>
      <c r="M436" s="31">
        <v>0</v>
      </c>
      <c r="N436" s="31">
        <v>0</v>
      </c>
      <c r="O436" s="31">
        <v>0</v>
      </c>
      <c r="P436" s="32">
        <v>0</v>
      </c>
      <c r="Q436" s="31">
        <v>0</v>
      </c>
      <c r="R436" s="31">
        <v>0</v>
      </c>
      <c r="S436" s="31">
        <v>0</v>
      </c>
      <c r="T436" s="31">
        <v>0</v>
      </c>
      <c r="U436" s="31">
        <v>0</v>
      </c>
      <c r="V436" s="31">
        <v>0</v>
      </c>
      <c r="W436" s="31">
        <v>0</v>
      </c>
      <c r="X436" s="31">
        <v>0</v>
      </c>
      <c r="Y436" s="31">
        <v>0</v>
      </c>
      <c r="Z436" s="31">
        <v>0</v>
      </c>
      <c r="AA436" s="31">
        <v>0</v>
      </c>
      <c r="AB436" s="31">
        <v>0</v>
      </c>
      <c r="AC436" s="32">
        <v>0</v>
      </c>
      <c r="AD436" s="31">
        <v>0</v>
      </c>
      <c r="AE436" s="31">
        <v>0</v>
      </c>
      <c r="AF436" s="31">
        <v>0</v>
      </c>
      <c r="AG436" s="31">
        <v>0</v>
      </c>
      <c r="AH436" s="31">
        <v>0</v>
      </c>
      <c r="AI436" s="31">
        <v>0</v>
      </c>
      <c r="AJ436" s="31">
        <v>0</v>
      </c>
      <c r="AK436" s="31">
        <v>0</v>
      </c>
      <c r="AL436" s="31">
        <v>0</v>
      </c>
      <c r="AM436" s="31">
        <v>0</v>
      </c>
      <c r="AN436" s="31">
        <v>0</v>
      </c>
      <c r="AO436" s="31">
        <v>0</v>
      </c>
      <c r="AP436" s="33">
        <v>0</v>
      </c>
    </row>
    <row r="437" spans="1:42" hidden="1" x14ac:dyDescent="0.25">
      <c r="A437" s="26" t="s">
        <v>80</v>
      </c>
      <c r="B437" s="37" t="s">
        <v>221</v>
      </c>
      <c r="C437" s="28">
        <v>0</v>
      </c>
      <c r="D437" s="31">
        <v>0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1">
        <v>0</v>
      </c>
      <c r="L437" s="31">
        <v>0</v>
      </c>
      <c r="M437" s="31">
        <v>0</v>
      </c>
      <c r="N437" s="31">
        <v>0</v>
      </c>
      <c r="O437" s="31">
        <v>0</v>
      </c>
      <c r="P437" s="32">
        <v>0</v>
      </c>
      <c r="Q437" s="31">
        <v>0</v>
      </c>
      <c r="R437" s="31">
        <v>0</v>
      </c>
      <c r="S437" s="31">
        <v>0</v>
      </c>
      <c r="T437" s="31">
        <v>0</v>
      </c>
      <c r="U437" s="31">
        <v>0</v>
      </c>
      <c r="V437" s="31">
        <v>0</v>
      </c>
      <c r="W437" s="31">
        <v>0</v>
      </c>
      <c r="X437" s="31">
        <v>0</v>
      </c>
      <c r="Y437" s="31">
        <v>0</v>
      </c>
      <c r="Z437" s="31">
        <v>0</v>
      </c>
      <c r="AA437" s="31">
        <v>0</v>
      </c>
      <c r="AB437" s="31">
        <v>0</v>
      </c>
      <c r="AC437" s="32">
        <v>0</v>
      </c>
      <c r="AD437" s="31">
        <v>0</v>
      </c>
      <c r="AE437" s="31">
        <v>0</v>
      </c>
      <c r="AF437" s="31">
        <v>0</v>
      </c>
      <c r="AG437" s="31">
        <v>0</v>
      </c>
      <c r="AH437" s="31">
        <v>0</v>
      </c>
      <c r="AI437" s="31">
        <v>0</v>
      </c>
      <c r="AJ437" s="31">
        <v>0</v>
      </c>
      <c r="AK437" s="31">
        <v>0</v>
      </c>
      <c r="AL437" s="31">
        <v>0</v>
      </c>
      <c r="AM437" s="31">
        <v>0</v>
      </c>
      <c r="AN437" s="31">
        <v>0</v>
      </c>
      <c r="AO437" s="31">
        <v>0</v>
      </c>
      <c r="AP437" s="33">
        <v>0</v>
      </c>
    </row>
    <row r="438" spans="1:42" hidden="1" x14ac:dyDescent="0.25">
      <c r="A438" s="26" t="s">
        <v>80</v>
      </c>
      <c r="B438" s="35" t="s">
        <v>222</v>
      </c>
      <c r="C438" s="28">
        <v>3257870013.1799998</v>
      </c>
      <c r="D438" s="31">
        <v>0</v>
      </c>
      <c r="E438" s="31">
        <v>0</v>
      </c>
      <c r="F438" s="31">
        <v>0</v>
      </c>
      <c r="G438" s="31">
        <v>0</v>
      </c>
      <c r="H438" s="31">
        <v>0</v>
      </c>
      <c r="I438" s="31">
        <v>0</v>
      </c>
      <c r="J438" s="31">
        <v>0</v>
      </c>
      <c r="K438" s="31">
        <v>0</v>
      </c>
      <c r="L438" s="31">
        <v>1331395897.3900001</v>
      </c>
      <c r="M438" s="31">
        <v>720763551.96000004</v>
      </c>
      <c r="N438" s="31">
        <v>-10156940.890000001</v>
      </c>
      <c r="O438" s="31">
        <v>0</v>
      </c>
      <c r="P438" s="32">
        <v>2042002508.46</v>
      </c>
      <c r="Q438" s="31">
        <v>0</v>
      </c>
      <c r="R438" s="31">
        <v>0</v>
      </c>
      <c r="S438" s="31">
        <v>298326505.92000002</v>
      </c>
      <c r="T438" s="31">
        <v>610698.36</v>
      </c>
      <c r="U438" s="31">
        <v>0</v>
      </c>
      <c r="V438" s="31">
        <v>0</v>
      </c>
      <c r="W438" s="31">
        <v>0</v>
      </c>
      <c r="X438" s="31">
        <v>0</v>
      </c>
      <c r="Y438" s="31">
        <v>833535312.99000001</v>
      </c>
      <c r="Z438" s="31">
        <v>-756.61</v>
      </c>
      <c r="AA438" s="31">
        <v>-467.96</v>
      </c>
      <c r="AB438" s="31">
        <v>83348081.569999993</v>
      </c>
      <c r="AC438" s="32">
        <v>1215819374.27</v>
      </c>
      <c r="AD438" s="31">
        <v>19893.099999999999</v>
      </c>
      <c r="AE438" s="31">
        <v>0</v>
      </c>
      <c r="AF438" s="31">
        <v>28237.35</v>
      </c>
      <c r="AG438" s="31">
        <v>0</v>
      </c>
      <c r="AH438" s="31">
        <v>0</v>
      </c>
      <c r="AI438" s="31">
        <v>0</v>
      </c>
      <c r="AJ438" s="31">
        <v>0</v>
      </c>
      <c r="AK438" s="31">
        <v>0</v>
      </c>
      <c r="AL438" s="31">
        <v>0</v>
      </c>
      <c r="AM438" s="31">
        <v>0</v>
      </c>
      <c r="AN438" s="31">
        <v>0</v>
      </c>
      <c r="AO438" s="31">
        <v>0</v>
      </c>
      <c r="AP438" s="33">
        <v>48130.45</v>
      </c>
    </row>
    <row r="439" spans="1:42" hidden="1" x14ac:dyDescent="0.25">
      <c r="A439" s="26" t="s">
        <v>80</v>
      </c>
      <c r="B439" s="36" t="s">
        <v>223</v>
      </c>
      <c r="C439" s="28">
        <v>1204065879.8099999</v>
      </c>
      <c r="D439" s="31">
        <v>0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1">
        <v>0</v>
      </c>
      <c r="L439" s="31">
        <v>29748434.170000002</v>
      </c>
      <c r="M439" s="31">
        <v>720763551.96000004</v>
      </c>
      <c r="N439" s="31">
        <v>-3703553.69</v>
      </c>
      <c r="O439" s="31">
        <v>0</v>
      </c>
      <c r="P439" s="32">
        <v>746808432.44000006</v>
      </c>
      <c r="Q439" s="31">
        <v>0</v>
      </c>
      <c r="R439" s="31">
        <v>0</v>
      </c>
      <c r="S439" s="31">
        <v>106503129.48999999</v>
      </c>
      <c r="T439" s="31">
        <v>0</v>
      </c>
      <c r="U439" s="31">
        <v>0</v>
      </c>
      <c r="V439" s="31">
        <v>0</v>
      </c>
      <c r="W439" s="31">
        <v>0</v>
      </c>
      <c r="X439" s="31">
        <v>0</v>
      </c>
      <c r="Y439" s="31">
        <v>318530485.61000001</v>
      </c>
      <c r="Z439" s="31">
        <v>0</v>
      </c>
      <c r="AA439" s="31">
        <v>-467.96</v>
      </c>
      <c r="AB439" s="31">
        <v>32193616.390000001</v>
      </c>
      <c r="AC439" s="32">
        <v>457226763.52999997</v>
      </c>
      <c r="AD439" s="31">
        <v>19893.099999999999</v>
      </c>
      <c r="AE439" s="31">
        <v>0</v>
      </c>
      <c r="AF439" s="31">
        <v>10790.74</v>
      </c>
      <c r="AG439" s="31">
        <v>0</v>
      </c>
      <c r="AH439" s="31">
        <v>0</v>
      </c>
      <c r="AI439" s="31">
        <v>0</v>
      </c>
      <c r="AJ439" s="31">
        <v>0</v>
      </c>
      <c r="AK439" s="31">
        <v>0</v>
      </c>
      <c r="AL439" s="31">
        <v>0</v>
      </c>
      <c r="AM439" s="31">
        <v>0</v>
      </c>
      <c r="AN439" s="31">
        <v>0</v>
      </c>
      <c r="AO439" s="31">
        <v>0</v>
      </c>
      <c r="AP439" s="33">
        <v>30683.84</v>
      </c>
    </row>
    <row r="440" spans="1:42" hidden="1" x14ac:dyDescent="0.25">
      <c r="A440" s="26" t="s">
        <v>80</v>
      </c>
      <c r="B440" s="39" t="s">
        <v>224</v>
      </c>
      <c r="C440" s="28">
        <v>1204065879.8099999</v>
      </c>
      <c r="D440" s="31">
        <v>0</v>
      </c>
      <c r="E440" s="31">
        <v>0</v>
      </c>
      <c r="F440" s="31">
        <v>0</v>
      </c>
      <c r="G440" s="31">
        <v>0</v>
      </c>
      <c r="H440" s="31">
        <v>0</v>
      </c>
      <c r="I440" s="31">
        <v>0</v>
      </c>
      <c r="J440" s="31">
        <v>0</v>
      </c>
      <c r="K440" s="31">
        <v>0</v>
      </c>
      <c r="L440" s="31">
        <v>29748434.170000002</v>
      </c>
      <c r="M440" s="31">
        <v>720763551.96000004</v>
      </c>
      <c r="N440" s="31">
        <v>-3703553.69</v>
      </c>
      <c r="O440" s="31">
        <v>0</v>
      </c>
      <c r="P440" s="32">
        <v>746808432.44000006</v>
      </c>
      <c r="Q440" s="31">
        <v>0</v>
      </c>
      <c r="R440" s="31">
        <v>0</v>
      </c>
      <c r="S440" s="31">
        <v>106503129.48999999</v>
      </c>
      <c r="T440" s="31">
        <v>0</v>
      </c>
      <c r="U440" s="31">
        <v>0</v>
      </c>
      <c r="V440" s="31">
        <v>0</v>
      </c>
      <c r="W440" s="31">
        <v>0</v>
      </c>
      <c r="X440" s="31">
        <v>0</v>
      </c>
      <c r="Y440" s="31">
        <v>318530485.61000001</v>
      </c>
      <c r="Z440" s="31">
        <v>0</v>
      </c>
      <c r="AA440" s="31">
        <v>-467.96</v>
      </c>
      <c r="AB440" s="31">
        <v>32193616.390000001</v>
      </c>
      <c r="AC440" s="32">
        <v>457226763.52999997</v>
      </c>
      <c r="AD440" s="31">
        <v>19893.099999999999</v>
      </c>
      <c r="AE440" s="31">
        <v>0</v>
      </c>
      <c r="AF440" s="31">
        <v>10790.74</v>
      </c>
      <c r="AG440" s="31">
        <v>0</v>
      </c>
      <c r="AH440" s="31">
        <v>0</v>
      </c>
      <c r="AI440" s="31">
        <v>0</v>
      </c>
      <c r="AJ440" s="31">
        <v>0</v>
      </c>
      <c r="AK440" s="31">
        <v>0</v>
      </c>
      <c r="AL440" s="31">
        <v>0</v>
      </c>
      <c r="AM440" s="31">
        <v>0</v>
      </c>
      <c r="AN440" s="31">
        <v>0</v>
      </c>
      <c r="AO440" s="31">
        <v>0</v>
      </c>
      <c r="AP440" s="33">
        <v>30683.84</v>
      </c>
    </row>
    <row r="441" spans="1:42" hidden="1" x14ac:dyDescent="0.25">
      <c r="A441" s="26" t="s">
        <v>80</v>
      </c>
      <c r="B441" s="37" t="s">
        <v>225</v>
      </c>
      <c r="C441" s="28">
        <v>1204065879.8099999</v>
      </c>
      <c r="D441" s="31">
        <v>0</v>
      </c>
      <c r="E441" s="31">
        <v>0</v>
      </c>
      <c r="F441" s="31">
        <v>0</v>
      </c>
      <c r="G441" s="31">
        <v>0</v>
      </c>
      <c r="H441" s="31">
        <v>0</v>
      </c>
      <c r="I441" s="31">
        <v>0</v>
      </c>
      <c r="J441" s="31">
        <v>0</v>
      </c>
      <c r="K441" s="31">
        <v>0</v>
      </c>
      <c r="L441" s="31">
        <v>29748434.170000002</v>
      </c>
      <c r="M441" s="31">
        <v>720763551.96000004</v>
      </c>
      <c r="N441" s="31">
        <v>-3703553.69</v>
      </c>
      <c r="O441" s="31">
        <v>0</v>
      </c>
      <c r="P441" s="32">
        <v>746808432.44000006</v>
      </c>
      <c r="Q441" s="31">
        <v>0</v>
      </c>
      <c r="R441" s="31">
        <v>0</v>
      </c>
      <c r="S441" s="31">
        <v>106503129.48999999</v>
      </c>
      <c r="T441" s="31">
        <v>0</v>
      </c>
      <c r="U441" s="31">
        <v>0</v>
      </c>
      <c r="V441" s="31">
        <v>0</v>
      </c>
      <c r="W441" s="31">
        <v>0</v>
      </c>
      <c r="X441" s="31">
        <v>0</v>
      </c>
      <c r="Y441" s="31">
        <v>318530485.61000001</v>
      </c>
      <c r="Z441" s="31">
        <v>0</v>
      </c>
      <c r="AA441" s="31">
        <v>-467.96</v>
      </c>
      <c r="AB441" s="31">
        <v>32193616.390000001</v>
      </c>
      <c r="AC441" s="32">
        <v>457226763.52999997</v>
      </c>
      <c r="AD441" s="31">
        <v>19893.099999999999</v>
      </c>
      <c r="AE441" s="31">
        <v>0</v>
      </c>
      <c r="AF441" s="31">
        <v>10790.74</v>
      </c>
      <c r="AG441" s="31">
        <v>0</v>
      </c>
      <c r="AH441" s="31">
        <v>0</v>
      </c>
      <c r="AI441" s="31">
        <v>0</v>
      </c>
      <c r="AJ441" s="31">
        <v>0</v>
      </c>
      <c r="AK441" s="31">
        <v>0</v>
      </c>
      <c r="AL441" s="31">
        <v>0</v>
      </c>
      <c r="AM441" s="31">
        <v>0</v>
      </c>
      <c r="AN441" s="31">
        <v>0</v>
      </c>
      <c r="AO441" s="31">
        <v>0</v>
      </c>
      <c r="AP441" s="33">
        <v>30683.84</v>
      </c>
    </row>
    <row r="442" spans="1:42" hidden="1" x14ac:dyDescent="0.25">
      <c r="A442" s="26" t="s">
        <v>80</v>
      </c>
      <c r="B442" s="36" t="s">
        <v>329</v>
      </c>
      <c r="C442" s="28">
        <v>3945000</v>
      </c>
      <c r="D442" s="31">
        <v>0</v>
      </c>
      <c r="E442" s="31">
        <v>0</v>
      </c>
      <c r="F442" s="31">
        <v>0</v>
      </c>
      <c r="G442" s="31">
        <v>0</v>
      </c>
      <c r="H442" s="31">
        <v>0</v>
      </c>
      <c r="I442" s="31">
        <v>0</v>
      </c>
      <c r="J442" s="31">
        <v>0</v>
      </c>
      <c r="K442" s="31">
        <v>0</v>
      </c>
      <c r="L442" s="31">
        <v>139000</v>
      </c>
      <c r="M442" s="31">
        <v>0</v>
      </c>
      <c r="N442" s="31">
        <v>0</v>
      </c>
      <c r="O442" s="31">
        <v>0</v>
      </c>
      <c r="P442" s="32">
        <v>139000</v>
      </c>
      <c r="Q442" s="31">
        <v>0</v>
      </c>
      <c r="R442" s="31">
        <v>0</v>
      </c>
      <c r="S442" s="31">
        <v>3806000</v>
      </c>
      <c r="T442" s="31">
        <v>0</v>
      </c>
      <c r="U442" s="31">
        <v>0</v>
      </c>
      <c r="V442" s="31">
        <v>0</v>
      </c>
      <c r="W442" s="31">
        <v>0</v>
      </c>
      <c r="X442" s="31">
        <v>0</v>
      </c>
      <c r="Y442" s="31">
        <v>0</v>
      </c>
      <c r="Z442" s="31">
        <v>0</v>
      </c>
      <c r="AA442" s="31">
        <v>0</v>
      </c>
      <c r="AB442" s="31">
        <v>0</v>
      </c>
      <c r="AC442" s="32">
        <v>3806000</v>
      </c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38"/>
    </row>
    <row r="443" spans="1:42" hidden="1" x14ac:dyDescent="0.25">
      <c r="A443" s="26" t="s">
        <v>80</v>
      </c>
      <c r="B443" s="37" t="s">
        <v>330</v>
      </c>
      <c r="C443" s="28">
        <v>3945000</v>
      </c>
      <c r="D443" s="31">
        <v>0</v>
      </c>
      <c r="E443" s="31">
        <v>0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1">
        <v>0</v>
      </c>
      <c r="L443" s="31">
        <v>139000</v>
      </c>
      <c r="M443" s="31">
        <v>0</v>
      </c>
      <c r="N443" s="31">
        <v>0</v>
      </c>
      <c r="O443" s="31">
        <v>0</v>
      </c>
      <c r="P443" s="32">
        <v>139000</v>
      </c>
      <c r="Q443" s="31">
        <v>0</v>
      </c>
      <c r="R443" s="31">
        <v>0</v>
      </c>
      <c r="S443" s="31">
        <v>3806000</v>
      </c>
      <c r="T443" s="31">
        <v>0</v>
      </c>
      <c r="U443" s="31">
        <v>0</v>
      </c>
      <c r="V443" s="31">
        <v>0</v>
      </c>
      <c r="W443" s="31">
        <v>0</v>
      </c>
      <c r="X443" s="31">
        <v>0</v>
      </c>
      <c r="Y443" s="31">
        <v>0</v>
      </c>
      <c r="Z443" s="31">
        <v>0</v>
      </c>
      <c r="AA443" s="31">
        <v>0</v>
      </c>
      <c r="AB443" s="31">
        <v>0</v>
      </c>
      <c r="AC443" s="32">
        <v>3806000</v>
      </c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38"/>
    </row>
    <row r="444" spans="1:42" hidden="1" x14ac:dyDescent="0.25">
      <c r="A444" s="26" t="s">
        <v>80</v>
      </c>
      <c r="B444" s="36" t="s">
        <v>226</v>
      </c>
      <c r="C444" s="28">
        <v>2049859133.3699999</v>
      </c>
      <c r="D444" s="31">
        <v>0</v>
      </c>
      <c r="E444" s="31">
        <v>0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1">
        <v>0</v>
      </c>
      <c r="L444" s="31">
        <v>1301508463.22</v>
      </c>
      <c r="M444" s="31">
        <v>0</v>
      </c>
      <c r="N444" s="31">
        <v>-6453387.2000000002</v>
      </c>
      <c r="O444" s="31">
        <v>0</v>
      </c>
      <c r="P444" s="32">
        <v>1295055076.02</v>
      </c>
      <c r="Q444" s="31">
        <v>0</v>
      </c>
      <c r="R444" s="31">
        <v>0</v>
      </c>
      <c r="S444" s="31">
        <v>188017376.43000001</v>
      </c>
      <c r="T444" s="31">
        <v>610698.36</v>
      </c>
      <c r="U444" s="31">
        <v>0</v>
      </c>
      <c r="V444" s="31">
        <v>0</v>
      </c>
      <c r="W444" s="31">
        <v>0</v>
      </c>
      <c r="X444" s="31">
        <v>0</v>
      </c>
      <c r="Y444" s="31">
        <v>515004827.38</v>
      </c>
      <c r="Z444" s="31">
        <v>-756.61</v>
      </c>
      <c r="AA444" s="31">
        <v>0</v>
      </c>
      <c r="AB444" s="31">
        <v>51154465.18</v>
      </c>
      <c r="AC444" s="32">
        <v>754786610.74000001</v>
      </c>
      <c r="AD444" s="31">
        <v>0</v>
      </c>
      <c r="AE444" s="31">
        <v>0</v>
      </c>
      <c r="AF444" s="31">
        <v>17446.61</v>
      </c>
      <c r="AG444" s="31">
        <v>0</v>
      </c>
      <c r="AH444" s="31">
        <v>0</v>
      </c>
      <c r="AI444" s="31">
        <v>0</v>
      </c>
      <c r="AJ444" s="31">
        <v>0</v>
      </c>
      <c r="AK444" s="31">
        <v>0</v>
      </c>
      <c r="AL444" s="31">
        <v>0</v>
      </c>
      <c r="AM444" s="31">
        <v>0</v>
      </c>
      <c r="AN444" s="31">
        <v>0</v>
      </c>
      <c r="AO444" s="31">
        <v>0</v>
      </c>
      <c r="AP444" s="33">
        <v>17446.61</v>
      </c>
    </row>
    <row r="445" spans="1:42" hidden="1" x14ac:dyDescent="0.25">
      <c r="A445" s="26" t="s">
        <v>80</v>
      </c>
      <c r="B445" s="39" t="s">
        <v>227</v>
      </c>
      <c r="C445" s="28">
        <v>4079245.57</v>
      </c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30"/>
      <c r="Q445" s="31">
        <v>0</v>
      </c>
      <c r="R445" s="31">
        <v>0</v>
      </c>
      <c r="S445" s="31">
        <v>3468547.21</v>
      </c>
      <c r="T445" s="31">
        <v>610698.36</v>
      </c>
      <c r="U445" s="31">
        <v>0</v>
      </c>
      <c r="V445" s="31">
        <v>0</v>
      </c>
      <c r="W445" s="31">
        <v>0</v>
      </c>
      <c r="X445" s="31">
        <v>0</v>
      </c>
      <c r="Y445" s="31">
        <v>0</v>
      </c>
      <c r="Z445" s="31">
        <v>0</v>
      </c>
      <c r="AA445" s="31">
        <v>0</v>
      </c>
      <c r="AB445" s="31">
        <v>0</v>
      </c>
      <c r="AC445" s="32">
        <v>4079245.57</v>
      </c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38"/>
    </row>
    <row r="446" spans="1:42" hidden="1" x14ac:dyDescent="0.25">
      <c r="A446" s="26" t="s">
        <v>80</v>
      </c>
      <c r="B446" s="40" t="s">
        <v>246</v>
      </c>
      <c r="C446" s="28">
        <v>8114.56</v>
      </c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30"/>
      <c r="Q446" s="31">
        <v>0</v>
      </c>
      <c r="R446" s="31">
        <v>0</v>
      </c>
      <c r="S446" s="31">
        <v>8114.56</v>
      </c>
      <c r="T446" s="31">
        <v>0</v>
      </c>
      <c r="U446" s="31">
        <v>0</v>
      </c>
      <c r="V446" s="31">
        <v>0</v>
      </c>
      <c r="W446" s="31">
        <v>0</v>
      </c>
      <c r="X446" s="31">
        <v>0</v>
      </c>
      <c r="Y446" s="31">
        <v>0</v>
      </c>
      <c r="Z446" s="31">
        <v>0</v>
      </c>
      <c r="AA446" s="31">
        <v>0</v>
      </c>
      <c r="AB446" s="31">
        <v>0</v>
      </c>
      <c r="AC446" s="32">
        <v>8114.56</v>
      </c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38"/>
    </row>
    <row r="447" spans="1:42" hidden="1" x14ac:dyDescent="0.25">
      <c r="A447" s="26" t="s">
        <v>80</v>
      </c>
      <c r="B447" s="41" t="s">
        <v>253</v>
      </c>
      <c r="C447" s="28">
        <v>8114.56</v>
      </c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30"/>
      <c r="Q447" s="31">
        <v>0</v>
      </c>
      <c r="R447" s="31">
        <v>0</v>
      </c>
      <c r="S447" s="31">
        <v>8114.56</v>
      </c>
      <c r="T447" s="31">
        <v>0</v>
      </c>
      <c r="U447" s="31">
        <v>0</v>
      </c>
      <c r="V447" s="31">
        <v>0</v>
      </c>
      <c r="W447" s="31">
        <v>0</v>
      </c>
      <c r="X447" s="31">
        <v>0</v>
      </c>
      <c r="Y447" s="31">
        <v>0</v>
      </c>
      <c r="Z447" s="31">
        <v>0</v>
      </c>
      <c r="AA447" s="31">
        <v>0</v>
      </c>
      <c r="AB447" s="31">
        <v>0</v>
      </c>
      <c r="AC447" s="32">
        <v>8114.56</v>
      </c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38"/>
    </row>
    <row r="448" spans="1:42" hidden="1" x14ac:dyDescent="0.25">
      <c r="A448" s="26" t="s">
        <v>80</v>
      </c>
      <c r="B448" s="42" t="s">
        <v>261</v>
      </c>
      <c r="C448" s="28">
        <v>8114.56</v>
      </c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30"/>
      <c r="Q448" s="31">
        <v>0</v>
      </c>
      <c r="R448" s="31">
        <v>0</v>
      </c>
      <c r="S448" s="31">
        <v>8114.56</v>
      </c>
      <c r="T448" s="31">
        <v>0</v>
      </c>
      <c r="U448" s="31">
        <v>0</v>
      </c>
      <c r="V448" s="31">
        <v>0</v>
      </c>
      <c r="W448" s="31">
        <v>0</v>
      </c>
      <c r="X448" s="31">
        <v>0</v>
      </c>
      <c r="Y448" s="31">
        <v>0</v>
      </c>
      <c r="Z448" s="31">
        <v>0</v>
      </c>
      <c r="AA448" s="31">
        <v>0</v>
      </c>
      <c r="AB448" s="31">
        <v>0</v>
      </c>
      <c r="AC448" s="32">
        <v>8114.56</v>
      </c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38"/>
    </row>
    <row r="449" spans="1:42" hidden="1" x14ac:dyDescent="0.25">
      <c r="A449" s="26" t="s">
        <v>80</v>
      </c>
      <c r="B449" s="37" t="s">
        <v>331</v>
      </c>
      <c r="C449" s="28">
        <v>8114.56</v>
      </c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30"/>
      <c r="Q449" s="31">
        <v>0</v>
      </c>
      <c r="R449" s="31">
        <v>0</v>
      </c>
      <c r="S449" s="31">
        <v>8114.56</v>
      </c>
      <c r="T449" s="31">
        <v>0</v>
      </c>
      <c r="U449" s="31">
        <v>0</v>
      </c>
      <c r="V449" s="31">
        <v>0</v>
      </c>
      <c r="W449" s="31">
        <v>0</v>
      </c>
      <c r="X449" s="31">
        <v>0</v>
      </c>
      <c r="Y449" s="31">
        <v>0</v>
      </c>
      <c r="Z449" s="31">
        <v>0</v>
      </c>
      <c r="AA449" s="31">
        <v>0</v>
      </c>
      <c r="AB449" s="31">
        <v>0</v>
      </c>
      <c r="AC449" s="32">
        <v>8114.56</v>
      </c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38"/>
    </row>
    <row r="450" spans="1:42" hidden="1" x14ac:dyDescent="0.25">
      <c r="A450" s="26" t="s">
        <v>80</v>
      </c>
      <c r="B450" s="40" t="s">
        <v>272</v>
      </c>
      <c r="C450" s="28">
        <v>8743.43</v>
      </c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30"/>
      <c r="Q450" s="31">
        <v>0</v>
      </c>
      <c r="R450" s="31">
        <v>0</v>
      </c>
      <c r="S450" s="31">
        <v>6715.59</v>
      </c>
      <c r="T450" s="31">
        <v>2027.84</v>
      </c>
      <c r="U450" s="31">
        <v>0</v>
      </c>
      <c r="V450" s="31">
        <v>0</v>
      </c>
      <c r="W450" s="31">
        <v>0</v>
      </c>
      <c r="X450" s="31">
        <v>0</v>
      </c>
      <c r="Y450" s="31">
        <v>0</v>
      </c>
      <c r="Z450" s="31">
        <v>0</v>
      </c>
      <c r="AA450" s="31">
        <v>0</v>
      </c>
      <c r="AB450" s="31">
        <v>0</v>
      </c>
      <c r="AC450" s="32">
        <v>8743.43</v>
      </c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38"/>
    </row>
    <row r="451" spans="1:42" hidden="1" x14ac:dyDescent="0.25">
      <c r="A451" s="26" t="s">
        <v>80</v>
      </c>
      <c r="B451" s="37" t="s">
        <v>273</v>
      </c>
      <c r="C451" s="28">
        <v>722</v>
      </c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30"/>
      <c r="Q451" s="31">
        <v>0</v>
      </c>
      <c r="R451" s="31">
        <v>0</v>
      </c>
      <c r="S451" s="31">
        <v>722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0</v>
      </c>
      <c r="Z451" s="31">
        <v>0</v>
      </c>
      <c r="AA451" s="31">
        <v>0</v>
      </c>
      <c r="AB451" s="31">
        <v>0</v>
      </c>
      <c r="AC451" s="32">
        <v>722</v>
      </c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38"/>
    </row>
    <row r="452" spans="1:42" hidden="1" x14ac:dyDescent="0.25">
      <c r="A452" s="26" t="s">
        <v>80</v>
      </c>
      <c r="B452" s="37" t="s">
        <v>279</v>
      </c>
      <c r="C452" s="28">
        <v>8021.43</v>
      </c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30"/>
      <c r="Q452" s="31">
        <v>0</v>
      </c>
      <c r="R452" s="31">
        <v>0</v>
      </c>
      <c r="S452" s="31">
        <v>5993.59</v>
      </c>
      <c r="T452" s="31">
        <v>2027.84</v>
      </c>
      <c r="U452" s="31">
        <v>0</v>
      </c>
      <c r="V452" s="31">
        <v>0</v>
      </c>
      <c r="W452" s="31">
        <v>0</v>
      </c>
      <c r="X452" s="31">
        <v>0</v>
      </c>
      <c r="Y452" s="31">
        <v>0</v>
      </c>
      <c r="Z452" s="31">
        <v>0</v>
      </c>
      <c r="AA452" s="31">
        <v>0</v>
      </c>
      <c r="AB452" s="31">
        <v>0</v>
      </c>
      <c r="AC452" s="32">
        <v>8021.43</v>
      </c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38"/>
    </row>
    <row r="453" spans="1:42" hidden="1" x14ac:dyDescent="0.25">
      <c r="A453" s="26" t="s">
        <v>80</v>
      </c>
      <c r="B453" s="40" t="s">
        <v>282</v>
      </c>
      <c r="C453" s="28">
        <v>41449.870000000003</v>
      </c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30"/>
      <c r="Q453" s="31">
        <v>0</v>
      </c>
      <c r="R453" s="31">
        <v>0</v>
      </c>
      <c r="S453" s="31">
        <v>40735.57</v>
      </c>
      <c r="T453" s="31">
        <v>714.3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  <c r="Z453" s="31">
        <v>0</v>
      </c>
      <c r="AA453" s="31">
        <v>0</v>
      </c>
      <c r="AB453" s="31">
        <v>0</v>
      </c>
      <c r="AC453" s="32">
        <v>41449.870000000003</v>
      </c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38"/>
    </row>
    <row r="454" spans="1:42" hidden="1" x14ac:dyDescent="0.25">
      <c r="A454" s="26" t="s">
        <v>80</v>
      </c>
      <c r="B454" s="37" t="s">
        <v>332</v>
      </c>
      <c r="C454" s="28">
        <v>6868.56</v>
      </c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30"/>
      <c r="Q454" s="31">
        <v>0</v>
      </c>
      <c r="R454" s="31">
        <v>0</v>
      </c>
      <c r="S454" s="31">
        <v>6868.56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0</v>
      </c>
      <c r="Z454" s="31">
        <v>0</v>
      </c>
      <c r="AA454" s="31">
        <v>0</v>
      </c>
      <c r="AB454" s="31">
        <v>0</v>
      </c>
      <c r="AC454" s="32">
        <v>6868.56</v>
      </c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38"/>
    </row>
    <row r="455" spans="1:42" hidden="1" x14ac:dyDescent="0.25">
      <c r="A455" s="26" t="s">
        <v>80</v>
      </c>
      <c r="B455" s="37" t="s">
        <v>333</v>
      </c>
      <c r="C455" s="28">
        <v>3088.85</v>
      </c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30"/>
      <c r="Q455" s="31">
        <v>0</v>
      </c>
      <c r="R455" s="31">
        <v>0</v>
      </c>
      <c r="S455" s="31">
        <v>3088.85</v>
      </c>
      <c r="T455" s="31">
        <v>0</v>
      </c>
      <c r="U455" s="31">
        <v>0</v>
      </c>
      <c r="V455" s="31">
        <v>0</v>
      </c>
      <c r="W455" s="31">
        <v>0</v>
      </c>
      <c r="X455" s="31">
        <v>0</v>
      </c>
      <c r="Y455" s="31">
        <v>0</v>
      </c>
      <c r="Z455" s="31">
        <v>0</v>
      </c>
      <c r="AA455" s="31">
        <v>0</v>
      </c>
      <c r="AB455" s="31">
        <v>0</v>
      </c>
      <c r="AC455" s="32">
        <v>3088.85</v>
      </c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38"/>
    </row>
    <row r="456" spans="1:42" hidden="1" x14ac:dyDescent="0.25">
      <c r="A456" s="26" t="s">
        <v>80</v>
      </c>
      <c r="B456" s="37" t="s">
        <v>334</v>
      </c>
      <c r="C456" s="28">
        <v>26245.54</v>
      </c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30"/>
      <c r="Q456" s="31">
        <v>0</v>
      </c>
      <c r="R456" s="31">
        <v>0</v>
      </c>
      <c r="S456" s="31">
        <v>25531.24</v>
      </c>
      <c r="T456" s="31">
        <v>714.3</v>
      </c>
      <c r="U456" s="31">
        <v>0</v>
      </c>
      <c r="V456" s="31">
        <v>0</v>
      </c>
      <c r="W456" s="31">
        <v>0</v>
      </c>
      <c r="X456" s="31">
        <v>0</v>
      </c>
      <c r="Y456" s="31">
        <v>0</v>
      </c>
      <c r="Z456" s="31">
        <v>0</v>
      </c>
      <c r="AA456" s="31">
        <v>0</v>
      </c>
      <c r="AB456" s="31">
        <v>0</v>
      </c>
      <c r="AC456" s="32">
        <v>26245.54</v>
      </c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38"/>
    </row>
    <row r="457" spans="1:42" hidden="1" x14ac:dyDescent="0.25">
      <c r="A457" s="26" t="s">
        <v>80</v>
      </c>
      <c r="B457" s="37" t="s">
        <v>335</v>
      </c>
      <c r="C457" s="28">
        <v>5246.92</v>
      </c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30"/>
      <c r="Q457" s="31">
        <v>0</v>
      </c>
      <c r="R457" s="31">
        <v>0</v>
      </c>
      <c r="S457" s="31">
        <v>5246.92</v>
      </c>
      <c r="T457" s="31">
        <v>0</v>
      </c>
      <c r="U457" s="31">
        <v>0</v>
      </c>
      <c r="V457" s="31">
        <v>0</v>
      </c>
      <c r="W457" s="31">
        <v>0</v>
      </c>
      <c r="X457" s="31">
        <v>0</v>
      </c>
      <c r="Y457" s="31">
        <v>0</v>
      </c>
      <c r="Z457" s="31">
        <v>0</v>
      </c>
      <c r="AA457" s="31">
        <v>0</v>
      </c>
      <c r="AB457" s="31">
        <v>0</v>
      </c>
      <c r="AC457" s="32">
        <v>5246.92</v>
      </c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38"/>
    </row>
    <row r="458" spans="1:42" hidden="1" x14ac:dyDescent="0.25">
      <c r="A458" s="26" t="s">
        <v>80</v>
      </c>
      <c r="B458" s="40" t="s">
        <v>336</v>
      </c>
      <c r="C458" s="28">
        <v>1200</v>
      </c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30"/>
      <c r="Q458" s="31">
        <v>0</v>
      </c>
      <c r="R458" s="31">
        <v>0</v>
      </c>
      <c r="S458" s="31">
        <v>1200</v>
      </c>
      <c r="T458" s="31">
        <v>0</v>
      </c>
      <c r="U458" s="31">
        <v>0</v>
      </c>
      <c r="V458" s="31">
        <v>0</v>
      </c>
      <c r="W458" s="31">
        <v>0</v>
      </c>
      <c r="X458" s="31">
        <v>0</v>
      </c>
      <c r="Y458" s="31">
        <v>0</v>
      </c>
      <c r="Z458" s="31">
        <v>0</v>
      </c>
      <c r="AA458" s="31">
        <v>0</v>
      </c>
      <c r="AB458" s="31">
        <v>0</v>
      </c>
      <c r="AC458" s="32">
        <v>1200</v>
      </c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38"/>
    </row>
    <row r="459" spans="1:42" hidden="1" x14ac:dyDescent="0.25">
      <c r="A459" s="26" t="s">
        <v>80</v>
      </c>
      <c r="B459" s="37" t="s">
        <v>337</v>
      </c>
      <c r="C459" s="28">
        <v>1200</v>
      </c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30"/>
      <c r="Q459" s="31">
        <v>0</v>
      </c>
      <c r="R459" s="31">
        <v>0</v>
      </c>
      <c r="S459" s="31">
        <v>1200</v>
      </c>
      <c r="T459" s="31">
        <v>0</v>
      </c>
      <c r="U459" s="31">
        <v>0</v>
      </c>
      <c r="V459" s="31">
        <v>0</v>
      </c>
      <c r="W459" s="31">
        <v>0</v>
      </c>
      <c r="X459" s="31">
        <v>0</v>
      </c>
      <c r="Y459" s="31">
        <v>0</v>
      </c>
      <c r="Z459" s="31">
        <v>0</v>
      </c>
      <c r="AA459" s="31">
        <v>0</v>
      </c>
      <c r="AB459" s="31">
        <v>0</v>
      </c>
      <c r="AC459" s="32">
        <v>1200</v>
      </c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38"/>
    </row>
    <row r="460" spans="1:42" hidden="1" x14ac:dyDescent="0.25">
      <c r="A460" s="26" t="s">
        <v>80</v>
      </c>
      <c r="B460" s="40" t="s">
        <v>338</v>
      </c>
      <c r="C460" s="28">
        <v>81.599999999999994</v>
      </c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30"/>
      <c r="Q460" s="31">
        <v>0</v>
      </c>
      <c r="R460" s="31">
        <v>0</v>
      </c>
      <c r="S460" s="31">
        <v>45</v>
      </c>
      <c r="T460" s="31">
        <v>36.6</v>
      </c>
      <c r="U460" s="31">
        <v>0</v>
      </c>
      <c r="V460" s="31">
        <v>0</v>
      </c>
      <c r="W460" s="31">
        <v>0</v>
      </c>
      <c r="X460" s="31">
        <v>0</v>
      </c>
      <c r="Y460" s="31">
        <v>0</v>
      </c>
      <c r="Z460" s="31">
        <v>0</v>
      </c>
      <c r="AA460" s="31">
        <v>0</v>
      </c>
      <c r="AB460" s="31">
        <v>0</v>
      </c>
      <c r="AC460" s="32">
        <v>81.599999999999994</v>
      </c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38"/>
    </row>
    <row r="461" spans="1:42" hidden="1" x14ac:dyDescent="0.25">
      <c r="A461" s="26" t="s">
        <v>80</v>
      </c>
      <c r="B461" s="37" t="s">
        <v>339</v>
      </c>
      <c r="C461" s="28">
        <v>81.599999999999994</v>
      </c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30"/>
      <c r="Q461" s="31">
        <v>0</v>
      </c>
      <c r="R461" s="31">
        <v>0</v>
      </c>
      <c r="S461" s="31">
        <v>45</v>
      </c>
      <c r="T461" s="31">
        <v>36.6</v>
      </c>
      <c r="U461" s="31">
        <v>0</v>
      </c>
      <c r="V461" s="31">
        <v>0</v>
      </c>
      <c r="W461" s="31">
        <v>0</v>
      </c>
      <c r="X461" s="31">
        <v>0</v>
      </c>
      <c r="Y461" s="31">
        <v>0</v>
      </c>
      <c r="Z461" s="31">
        <v>0</v>
      </c>
      <c r="AA461" s="31">
        <v>0</v>
      </c>
      <c r="AB461" s="31">
        <v>0</v>
      </c>
      <c r="AC461" s="32">
        <v>81.599999999999994</v>
      </c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38"/>
    </row>
    <row r="462" spans="1:42" hidden="1" x14ac:dyDescent="0.25">
      <c r="A462" s="26" t="s">
        <v>80</v>
      </c>
      <c r="B462" s="40" t="s">
        <v>258</v>
      </c>
      <c r="C462" s="28">
        <v>17.27</v>
      </c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30"/>
      <c r="Q462" s="31">
        <v>0</v>
      </c>
      <c r="R462" s="31">
        <v>0</v>
      </c>
      <c r="S462" s="31">
        <v>17.27</v>
      </c>
      <c r="T462" s="31">
        <v>0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  <c r="Z462" s="31">
        <v>0</v>
      </c>
      <c r="AA462" s="31">
        <v>0</v>
      </c>
      <c r="AB462" s="31">
        <v>0</v>
      </c>
      <c r="AC462" s="32">
        <v>17.27</v>
      </c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38"/>
    </row>
    <row r="463" spans="1:42" hidden="1" x14ac:dyDescent="0.25">
      <c r="A463" s="26" t="s">
        <v>80</v>
      </c>
      <c r="B463" s="37" t="s">
        <v>259</v>
      </c>
      <c r="C463" s="28">
        <v>17.27</v>
      </c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30"/>
      <c r="Q463" s="31">
        <v>0</v>
      </c>
      <c r="R463" s="31">
        <v>0</v>
      </c>
      <c r="S463" s="31">
        <v>17.27</v>
      </c>
      <c r="T463" s="31">
        <v>0</v>
      </c>
      <c r="U463" s="31">
        <v>0</v>
      </c>
      <c r="V463" s="31">
        <v>0</v>
      </c>
      <c r="W463" s="31">
        <v>0</v>
      </c>
      <c r="X463" s="31">
        <v>0</v>
      </c>
      <c r="Y463" s="31">
        <v>0</v>
      </c>
      <c r="Z463" s="31">
        <v>0</v>
      </c>
      <c r="AA463" s="31">
        <v>0</v>
      </c>
      <c r="AB463" s="31">
        <v>0</v>
      </c>
      <c r="AC463" s="32">
        <v>17.27</v>
      </c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38"/>
    </row>
    <row r="464" spans="1:42" hidden="1" x14ac:dyDescent="0.25">
      <c r="A464" s="26" t="s">
        <v>80</v>
      </c>
      <c r="B464" s="40" t="s">
        <v>290</v>
      </c>
      <c r="C464" s="28">
        <v>2801453.4</v>
      </c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30"/>
      <c r="Q464" s="31">
        <v>0</v>
      </c>
      <c r="R464" s="31">
        <v>0</v>
      </c>
      <c r="S464" s="31">
        <v>2799556.4</v>
      </c>
      <c r="T464" s="31">
        <v>1897</v>
      </c>
      <c r="U464" s="31">
        <v>0</v>
      </c>
      <c r="V464" s="31">
        <v>0</v>
      </c>
      <c r="W464" s="31">
        <v>0</v>
      </c>
      <c r="X464" s="31">
        <v>0</v>
      </c>
      <c r="Y464" s="31">
        <v>0</v>
      </c>
      <c r="Z464" s="31">
        <v>0</v>
      </c>
      <c r="AA464" s="31">
        <v>0</v>
      </c>
      <c r="AB464" s="31">
        <v>0</v>
      </c>
      <c r="AC464" s="32">
        <v>2801453.4</v>
      </c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38"/>
    </row>
    <row r="465" spans="1:42" hidden="1" x14ac:dyDescent="0.25">
      <c r="A465" s="26" t="s">
        <v>80</v>
      </c>
      <c r="B465" s="37" t="s">
        <v>340</v>
      </c>
      <c r="C465" s="28">
        <v>232847.22</v>
      </c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30"/>
      <c r="Q465" s="31">
        <v>0</v>
      </c>
      <c r="R465" s="31">
        <v>0</v>
      </c>
      <c r="S465" s="31">
        <v>232847.22</v>
      </c>
      <c r="T465" s="31">
        <v>0</v>
      </c>
      <c r="U465" s="31">
        <v>0</v>
      </c>
      <c r="V465" s="31">
        <v>0</v>
      </c>
      <c r="W465" s="31">
        <v>0</v>
      </c>
      <c r="X465" s="31">
        <v>0</v>
      </c>
      <c r="Y465" s="31">
        <v>0</v>
      </c>
      <c r="Z465" s="31">
        <v>0</v>
      </c>
      <c r="AA465" s="31">
        <v>0</v>
      </c>
      <c r="AB465" s="31">
        <v>0</v>
      </c>
      <c r="AC465" s="32">
        <v>232847.22</v>
      </c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38"/>
    </row>
    <row r="466" spans="1:42" hidden="1" x14ac:dyDescent="0.25">
      <c r="A466" s="26" t="s">
        <v>80</v>
      </c>
      <c r="B466" s="37" t="s">
        <v>294</v>
      </c>
      <c r="C466" s="28">
        <v>12953.6</v>
      </c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30"/>
      <c r="Q466" s="31">
        <v>0</v>
      </c>
      <c r="R466" s="31">
        <v>0</v>
      </c>
      <c r="S466" s="31">
        <v>12676.6</v>
      </c>
      <c r="T466" s="31">
        <v>277</v>
      </c>
      <c r="U466" s="31">
        <v>0</v>
      </c>
      <c r="V466" s="31">
        <v>0</v>
      </c>
      <c r="W466" s="31">
        <v>0</v>
      </c>
      <c r="X466" s="31">
        <v>0</v>
      </c>
      <c r="Y466" s="31">
        <v>0</v>
      </c>
      <c r="Z466" s="31">
        <v>0</v>
      </c>
      <c r="AA466" s="31">
        <v>0</v>
      </c>
      <c r="AB466" s="31">
        <v>0</v>
      </c>
      <c r="AC466" s="32">
        <v>12953.6</v>
      </c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38"/>
    </row>
    <row r="467" spans="1:42" hidden="1" x14ac:dyDescent="0.25">
      <c r="A467" s="26" t="s">
        <v>80</v>
      </c>
      <c r="B467" s="41" t="s">
        <v>312</v>
      </c>
      <c r="C467" s="28">
        <v>229515.3</v>
      </c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30"/>
      <c r="Q467" s="31">
        <v>0</v>
      </c>
      <c r="R467" s="31">
        <v>0</v>
      </c>
      <c r="S467" s="31">
        <v>229515.3</v>
      </c>
      <c r="T467" s="31">
        <v>0</v>
      </c>
      <c r="U467" s="31">
        <v>0</v>
      </c>
      <c r="V467" s="31">
        <v>0</v>
      </c>
      <c r="W467" s="31">
        <v>0</v>
      </c>
      <c r="X467" s="31">
        <v>0</v>
      </c>
      <c r="Y467" s="31">
        <v>0</v>
      </c>
      <c r="Z467" s="31">
        <v>0</v>
      </c>
      <c r="AA467" s="31">
        <v>0</v>
      </c>
      <c r="AB467" s="31">
        <v>0</v>
      </c>
      <c r="AC467" s="32">
        <v>229515.3</v>
      </c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38"/>
    </row>
    <row r="468" spans="1:42" hidden="1" x14ac:dyDescent="0.25">
      <c r="A468" s="26" t="s">
        <v>80</v>
      </c>
      <c r="B468" s="42" t="s">
        <v>313</v>
      </c>
      <c r="C468" s="28">
        <v>229515.3</v>
      </c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30"/>
      <c r="Q468" s="31">
        <v>0</v>
      </c>
      <c r="R468" s="31">
        <v>0</v>
      </c>
      <c r="S468" s="31">
        <v>229515.3</v>
      </c>
      <c r="T468" s="31">
        <v>0</v>
      </c>
      <c r="U468" s="31">
        <v>0</v>
      </c>
      <c r="V468" s="31">
        <v>0</v>
      </c>
      <c r="W468" s="31">
        <v>0</v>
      </c>
      <c r="X468" s="31">
        <v>0</v>
      </c>
      <c r="Y468" s="31">
        <v>0</v>
      </c>
      <c r="Z468" s="31">
        <v>0</v>
      </c>
      <c r="AA468" s="31">
        <v>0</v>
      </c>
      <c r="AB468" s="31">
        <v>0</v>
      </c>
      <c r="AC468" s="32">
        <v>229515.3</v>
      </c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38"/>
    </row>
    <row r="469" spans="1:42" hidden="1" x14ac:dyDescent="0.25">
      <c r="A469" s="26" t="s">
        <v>80</v>
      </c>
      <c r="B469" s="37" t="s">
        <v>341</v>
      </c>
      <c r="C469" s="28">
        <v>229515.3</v>
      </c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30"/>
      <c r="Q469" s="31">
        <v>0</v>
      </c>
      <c r="R469" s="31">
        <v>0</v>
      </c>
      <c r="S469" s="31">
        <v>229515.3</v>
      </c>
      <c r="T469" s="31">
        <v>0</v>
      </c>
      <c r="U469" s="31">
        <v>0</v>
      </c>
      <c r="V469" s="31">
        <v>0</v>
      </c>
      <c r="W469" s="31">
        <v>0</v>
      </c>
      <c r="X469" s="31">
        <v>0</v>
      </c>
      <c r="Y469" s="31">
        <v>0</v>
      </c>
      <c r="Z469" s="31">
        <v>0</v>
      </c>
      <c r="AA469" s="31">
        <v>0</v>
      </c>
      <c r="AB469" s="31">
        <v>0</v>
      </c>
      <c r="AC469" s="32">
        <v>229515.3</v>
      </c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38"/>
    </row>
    <row r="470" spans="1:42" hidden="1" x14ac:dyDescent="0.25">
      <c r="A470" s="26" t="s">
        <v>80</v>
      </c>
      <c r="B470" s="41" t="s">
        <v>342</v>
      </c>
      <c r="C470" s="28">
        <v>2319183.2799999998</v>
      </c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30"/>
      <c r="Q470" s="31">
        <v>0</v>
      </c>
      <c r="R470" s="31">
        <v>0</v>
      </c>
      <c r="S470" s="31">
        <v>2319183.2799999998</v>
      </c>
      <c r="T470" s="31">
        <v>0</v>
      </c>
      <c r="U470" s="31">
        <v>0</v>
      </c>
      <c r="V470" s="31">
        <v>0</v>
      </c>
      <c r="W470" s="31">
        <v>0</v>
      </c>
      <c r="X470" s="31">
        <v>0</v>
      </c>
      <c r="Y470" s="31">
        <v>0</v>
      </c>
      <c r="Z470" s="31">
        <v>0</v>
      </c>
      <c r="AA470" s="31">
        <v>0</v>
      </c>
      <c r="AB470" s="31">
        <v>0</v>
      </c>
      <c r="AC470" s="32">
        <v>2319183.2799999998</v>
      </c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38"/>
    </row>
    <row r="471" spans="1:42" hidden="1" x14ac:dyDescent="0.25">
      <c r="A471" s="26" t="s">
        <v>80</v>
      </c>
      <c r="B471" s="37" t="s">
        <v>343</v>
      </c>
      <c r="C471" s="28">
        <v>512520.48</v>
      </c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30"/>
      <c r="Q471" s="31">
        <v>0</v>
      </c>
      <c r="R471" s="31">
        <v>0</v>
      </c>
      <c r="S471" s="31">
        <v>512520.48</v>
      </c>
      <c r="T471" s="31">
        <v>0</v>
      </c>
      <c r="U471" s="31">
        <v>0</v>
      </c>
      <c r="V471" s="31">
        <v>0</v>
      </c>
      <c r="W471" s="31">
        <v>0</v>
      </c>
      <c r="X471" s="31">
        <v>0</v>
      </c>
      <c r="Y471" s="31">
        <v>0</v>
      </c>
      <c r="Z471" s="31">
        <v>0</v>
      </c>
      <c r="AA471" s="31">
        <v>0</v>
      </c>
      <c r="AB471" s="31">
        <v>0</v>
      </c>
      <c r="AC471" s="32">
        <v>512520.48</v>
      </c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38"/>
    </row>
    <row r="472" spans="1:42" hidden="1" x14ac:dyDescent="0.25">
      <c r="A472" s="26" t="s">
        <v>80</v>
      </c>
      <c r="B472" s="37" t="s">
        <v>344</v>
      </c>
      <c r="C472" s="28">
        <v>1806662.8</v>
      </c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30"/>
      <c r="Q472" s="31">
        <v>0</v>
      </c>
      <c r="R472" s="31">
        <v>0</v>
      </c>
      <c r="S472" s="31">
        <v>1806662.8</v>
      </c>
      <c r="T472" s="31">
        <v>0</v>
      </c>
      <c r="U472" s="31">
        <v>0</v>
      </c>
      <c r="V472" s="31">
        <v>0</v>
      </c>
      <c r="W472" s="31">
        <v>0</v>
      </c>
      <c r="X472" s="31">
        <v>0</v>
      </c>
      <c r="Y472" s="31">
        <v>0</v>
      </c>
      <c r="Z472" s="31">
        <v>0</v>
      </c>
      <c r="AA472" s="31">
        <v>0</v>
      </c>
      <c r="AB472" s="31">
        <v>0</v>
      </c>
      <c r="AC472" s="32">
        <v>1806662.8</v>
      </c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38"/>
    </row>
    <row r="473" spans="1:42" hidden="1" x14ac:dyDescent="0.25">
      <c r="A473" s="26" t="s">
        <v>80</v>
      </c>
      <c r="B473" s="41" t="s">
        <v>316</v>
      </c>
      <c r="C473" s="28">
        <v>6954</v>
      </c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30"/>
      <c r="Q473" s="31">
        <v>0</v>
      </c>
      <c r="R473" s="31">
        <v>0</v>
      </c>
      <c r="S473" s="31">
        <v>5334</v>
      </c>
      <c r="T473" s="31">
        <v>1620</v>
      </c>
      <c r="U473" s="31">
        <v>0</v>
      </c>
      <c r="V473" s="31">
        <v>0</v>
      </c>
      <c r="W473" s="31">
        <v>0</v>
      </c>
      <c r="X473" s="31">
        <v>0</v>
      </c>
      <c r="Y473" s="31">
        <v>0</v>
      </c>
      <c r="Z473" s="31">
        <v>0</v>
      </c>
      <c r="AA473" s="31">
        <v>0</v>
      </c>
      <c r="AB473" s="31">
        <v>0</v>
      </c>
      <c r="AC473" s="32">
        <v>6954</v>
      </c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38"/>
    </row>
    <row r="474" spans="1:42" hidden="1" x14ac:dyDescent="0.25">
      <c r="A474" s="26" t="s">
        <v>80</v>
      </c>
      <c r="B474" s="37" t="s">
        <v>317</v>
      </c>
      <c r="C474" s="28">
        <v>6954</v>
      </c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30"/>
      <c r="Q474" s="31">
        <v>0</v>
      </c>
      <c r="R474" s="31">
        <v>0</v>
      </c>
      <c r="S474" s="31">
        <v>5334</v>
      </c>
      <c r="T474" s="31">
        <v>1620</v>
      </c>
      <c r="U474" s="31">
        <v>0</v>
      </c>
      <c r="V474" s="31">
        <v>0</v>
      </c>
      <c r="W474" s="31">
        <v>0</v>
      </c>
      <c r="X474" s="31">
        <v>0</v>
      </c>
      <c r="Y474" s="31">
        <v>0</v>
      </c>
      <c r="Z474" s="31">
        <v>0</v>
      </c>
      <c r="AA474" s="31">
        <v>0</v>
      </c>
      <c r="AB474" s="31">
        <v>0</v>
      </c>
      <c r="AC474" s="32">
        <v>6954</v>
      </c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38"/>
    </row>
    <row r="475" spans="1:42" hidden="1" x14ac:dyDescent="0.25">
      <c r="A475" s="26" t="s">
        <v>80</v>
      </c>
      <c r="B475" s="40" t="s">
        <v>285</v>
      </c>
      <c r="C475" s="28">
        <v>59726.29</v>
      </c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30"/>
      <c r="Q475" s="31">
        <v>0</v>
      </c>
      <c r="R475" s="31">
        <v>0</v>
      </c>
      <c r="S475" s="31">
        <v>44301.29</v>
      </c>
      <c r="T475" s="31">
        <v>15425</v>
      </c>
      <c r="U475" s="31">
        <v>0</v>
      </c>
      <c r="V475" s="31">
        <v>0</v>
      </c>
      <c r="W475" s="31">
        <v>0</v>
      </c>
      <c r="X475" s="31">
        <v>0</v>
      </c>
      <c r="Y475" s="31">
        <v>0</v>
      </c>
      <c r="Z475" s="31">
        <v>0</v>
      </c>
      <c r="AA475" s="31">
        <v>0</v>
      </c>
      <c r="AB475" s="31">
        <v>0</v>
      </c>
      <c r="AC475" s="32">
        <v>59726.29</v>
      </c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38"/>
    </row>
    <row r="476" spans="1:42" hidden="1" x14ac:dyDescent="0.25">
      <c r="A476" s="26" t="s">
        <v>80</v>
      </c>
      <c r="B476" s="37" t="s">
        <v>286</v>
      </c>
      <c r="C476" s="28">
        <v>59726.29</v>
      </c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30"/>
      <c r="Q476" s="31">
        <v>0</v>
      </c>
      <c r="R476" s="31">
        <v>0</v>
      </c>
      <c r="S476" s="31">
        <v>44301.29</v>
      </c>
      <c r="T476" s="31">
        <v>15425</v>
      </c>
      <c r="U476" s="31">
        <v>0</v>
      </c>
      <c r="V476" s="31">
        <v>0</v>
      </c>
      <c r="W476" s="31">
        <v>0</v>
      </c>
      <c r="X476" s="31">
        <v>0</v>
      </c>
      <c r="Y476" s="31">
        <v>0</v>
      </c>
      <c r="Z476" s="31">
        <v>0</v>
      </c>
      <c r="AA476" s="31">
        <v>0</v>
      </c>
      <c r="AB476" s="31">
        <v>0</v>
      </c>
      <c r="AC476" s="32">
        <v>59726.29</v>
      </c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38"/>
    </row>
    <row r="477" spans="1:42" hidden="1" x14ac:dyDescent="0.25">
      <c r="A477" s="26" t="s">
        <v>80</v>
      </c>
      <c r="B477" s="40" t="s">
        <v>231</v>
      </c>
      <c r="C477" s="28">
        <v>1158459.1499999999</v>
      </c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30"/>
      <c r="Q477" s="31">
        <v>0</v>
      </c>
      <c r="R477" s="31">
        <v>0</v>
      </c>
      <c r="S477" s="31">
        <v>567861.53</v>
      </c>
      <c r="T477" s="31">
        <v>590597.62</v>
      </c>
      <c r="U477" s="31">
        <v>0</v>
      </c>
      <c r="V477" s="31">
        <v>0</v>
      </c>
      <c r="W477" s="31">
        <v>0</v>
      </c>
      <c r="X477" s="31">
        <v>0</v>
      </c>
      <c r="Y477" s="31">
        <v>0</v>
      </c>
      <c r="Z477" s="31">
        <v>0</v>
      </c>
      <c r="AA477" s="31">
        <v>0</v>
      </c>
      <c r="AB477" s="31">
        <v>0</v>
      </c>
      <c r="AC477" s="32">
        <v>1158459.1499999999</v>
      </c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38"/>
    </row>
    <row r="478" spans="1:42" hidden="1" x14ac:dyDescent="0.25">
      <c r="A478" s="26" t="s">
        <v>80</v>
      </c>
      <c r="B478" s="37" t="s">
        <v>251</v>
      </c>
      <c r="C478" s="28">
        <v>7049.22</v>
      </c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30"/>
      <c r="Q478" s="31">
        <v>0</v>
      </c>
      <c r="R478" s="31">
        <v>0</v>
      </c>
      <c r="S478" s="31">
        <v>7049.22</v>
      </c>
      <c r="T478" s="31">
        <v>0</v>
      </c>
      <c r="U478" s="31">
        <v>0</v>
      </c>
      <c r="V478" s="31">
        <v>0</v>
      </c>
      <c r="W478" s="31">
        <v>0</v>
      </c>
      <c r="X478" s="31">
        <v>0</v>
      </c>
      <c r="Y478" s="31">
        <v>0</v>
      </c>
      <c r="Z478" s="31">
        <v>0</v>
      </c>
      <c r="AA478" s="31">
        <v>0</v>
      </c>
      <c r="AB478" s="31">
        <v>0</v>
      </c>
      <c r="AC478" s="32">
        <v>7049.22</v>
      </c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38"/>
    </row>
    <row r="479" spans="1:42" hidden="1" x14ac:dyDescent="0.25">
      <c r="A479" s="26" t="s">
        <v>80</v>
      </c>
      <c r="B479" s="37" t="s">
        <v>276</v>
      </c>
      <c r="C479" s="28">
        <v>79384.009999999995</v>
      </c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30"/>
      <c r="Q479" s="31">
        <v>0</v>
      </c>
      <c r="R479" s="31">
        <v>0</v>
      </c>
      <c r="S479" s="31">
        <v>67666.100000000006</v>
      </c>
      <c r="T479" s="31">
        <v>11717.91</v>
      </c>
      <c r="U479" s="31">
        <v>0</v>
      </c>
      <c r="V479" s="31">
        <v>0</v>
      </c>
      <c r="W479" s="31">
        <v>0</v>
      </c>
      <c r="X479" s="31">
        <v>0</v>
      </c>
      <c r="Y479" s="31">
        <v>0</v>
      </c>
      <c r="Z479" s="31">
        <v>0</v>
      </c>
      <c r="AA479" s="31">
        <v>0</v>
      </c>
      <c r="AB479" s="31">
        <v>0</v>
      </c>
      <c r="AC479" s="32">
        <v>79384.009999999995</v>
      </c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38"/>
    </row>
    <row r="480" spans="1:42" hidden="1" x14ac:dyDescent="0.25">
      <c r="A480" s="26" t="s">
        <v>80</v>
      </c>
      <c r="B480" s="37" t="s">
        <v>345</v>
      </c>
      <c r="C480" s="28">
        <v>3158.4</v>
      </c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30"/>
      <c r="Q480" s="31">
        <v>0</v>
      </c>
      <c r="R480" s="31">
        <v>0</v>
      </c>
      <c r="S480" s="31">
        <v>3158.4</v>
      </c>
      <c r="T480" s="31">
        <v>0</v>
      </c>
      <c r="U480" s="31">
        <v>0</v>
      </c>
      <c r="V480" s="31">
        <v>0</v>
      </c>
      <c r="W480" s="31">
        <v>0</v>
      </c>
      <c r="X480" s="31">
        <v>0</v>
      </c>
      <c r="Y480" s="31">
        <v>0</v>
      </c>
      <c r="Z480" s="31">
        <v>0</v>
      </c>
      <c r="AA480" s="31">
        <v>0</v>
      </c>
      <c r="AB480" s="31">
        <v>0</v>
      </c>
      <c r="AC480" s="32">
        <v>3158.4</v>
      </c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38"/>
    </row>
    <row r="481" spans="1:42" hidden="1" x14ac:dyDescent="0.25">
      <c r="A481" s="26" t="s">
        <v>80</v>
      </c>
      <c r="B481" s="37" t="s">
        <v>346</v>
      </c>
      <c r="C481" s="28">
        <v>1262.5</v>
      </c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30"/>
      <c r="Q481" s="31">
        <v>0</v>
      </c>
      <c r="R481" s="31">
        <v>0</v>
      </c>
      <c r="S481" s="31">
        <v>1262.5</v>
      </c>
      <c r="T481" s="31">
        <v>0</v>
      </c>
      <c r="U481" s="31">
        <v>0</v>
      </c>
      <c r="V481" s="31">
        <v>0</v>
      </c>
      <c r="W481" s="31">
        <v>0</v>
      </c>
      <c r="X481" s="31">
        <v>0</v>
      </c>
      <c r="Y481" s="31">
        <v>0</v>
      </c>
      <c r="Z481" s="31">
        <v>0</v>
      </c>
      <c r="AA481" s="31">
        <v>0</v>
      </c>
      <c r="AB481" s="31">
        <v>0</v>
      </c>
      <c r="AC481" s="32">
        <v>1262.5</v>
      </c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38"/>
    </row>
    <row r="482" spans="1:42" hidden="1" x14ac:dyDescent="0.25">
      <c r="A482" s="26" t="s">
        <v>80</v>
      </c>
      <c r="B482" s="37" t="s">
        <v>347</v>
      </c>
      <c r="C482" s="28">
        <v>170</v>
      </c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30"/>
      <c r="Q482" s="31">
        <v>0</v>
      </c>
      <c r="R482" s="31">
        <v>0</v>
      </c>
      <c r="S482" s="31">
        <v>170</v>
      </c>
      <c r="T482" s="31">
        <v>0</v>
      </c>
      <c r="U482" s="31">
        <v>0</v>
      </c>
      <c r="V482" s="31">
        <v>0</v>
      </c>
      <c r="W482" s="31">
        <v>0</v>
      </c>
      <c r="X482" s="31">
        <v>0</v>
      </c>
      <c r="Y482" s="31">
        <v>0</v>
      </c>
      <c r="Z482" s="31">
        <v>0</v>
      </c>
      <c r="AA482" s="31">
        <v>0</v>
      </c>
      <c r="AB482" s="31">
        <v>0</v>
      </c>
      <c r="AC482" s="32">
        <v>170</v>
      </c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38"/>
    </row>
    <row r="483" spans="1:42" hidden="1" x14ac:dyDescent="0.25">
      <c r="A483" s="26" t="s">
        <v>80</v>
      </c>
      <c r="B483" s="37" t="s">
        <v>348</v>
      </c>
      <c r="C483" s="28">
        <v>539368.39</v>
      </c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30"/>
      <c r="Q483" s="31">
        <v>0</v>
      </c>
      <c r="R483" s="31">
        <v>0</v>
      </c>
      <c r="S483" s="31">
        <v>1780.79</v>
      </c>
      <c r="T483" s="31">
        <v>537587.6</v>
      </c>
      <c r="U483" s="31">
        <v>0</v>
      </c>
      <c r="V483" s="31">
        <v>0</v>
      </c>
      <c r="W483" s="31">
        <v>0</v>
      </c>
      <c r="X483" s="31">
        <v>0</v>
      </c>
      <c r="Y483" s="31">
        <v>0</v>
      </c>
      <c r="Z483" s="31">
        <v>0</v>
      </c>
      <c r="AA483" s="31">
        <v>0</v>
      </c>
      <c r="AB483" s="31">
        <v>0</v>
      </c>
      <c r="AC483" s="32">
        <v>539368.39</v>
      </c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38"/>
    </row>
    <row r="484" spans="1:42" hidden="1" x14ac:dyDescent="0.25">
      <c r="A484" s="26" t="s">
        <v>80</v>
      </c>
      <c r="B484" s="37" t="s">
        <v>268</v>
      </c>
      <c r="C484" s="28">
        <v>4892.1400000000003</v>
      </c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30"/>
      <c r="Q484" s="31">
        <v>0</v>
      </c>
      <c r="R484" s="31">
        <v>0</v>
      </c>
      <c r="S484" s="31">
        <v>4892.1400000000003</v>
      </c>
      <c r="T484" s="31">
        <v>0</v>
      </c>
      <c r="U484" s="31">
        <v>0</v>
      </c>
      <c r="V484" s="31">
        <v>0</v>
      </c>
      <c r="W484" s="31">
        <v>0</v>
      </c>
      <c r="X484" s="31">
        <v>0</v>
      </c>
      <c r="Y484" s="31">
        <v>0</v>
      </c>
      <c r="Z484" s="31">
        <v>0</v>
      </c>
      <c r="AA484" s="31">
        <v>0</v>
      </c>
      <c r="AB484" s="31">
        <v>0</v>
      </c>
      <c r="AC484" s="32">
        <v>4892.1400000000003</v>
      </c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38"/>
    </row>
    <row r="485" spans="1:42" hidden="1" x14ac:dyDescent="0.25">
      <c r="A485" s="26" t="s">
        <v>80</v>
      </c>
      <c r="B485" s="37" t="s">
        <v>349</v>
      </c>
      <c r="C485" s="28">
        <v>1822.65</v>
      </c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30"/>
      <c r="Q485" s="31">
        <v>0</v>
      </c>
      <c r="R485" s="31">
        <v>0</v>
      </c>
      <c r="S485" s="31">
        <v>1822.65</v>
      </c>
      <c r="T485" s="31">
        <v>0</v>
      </c>
      <c r="U485" s="31">
        <v>0</v>
      </c>
      <c r="V485" s="31">
        <v>0</v>
      </c>
      <c r="W485" s="31">
        <v>0</v>
      </c>
      <c r="X485" s="31">
        <v>0</v>
      </c>
      <c r="Y485" s="31">
        <v>0</v>
      </c>
      <c r="Z485" s="31">
        <v>0</v>
      </c>
      <c r="AA485" s="31">
        <v>0</v>
      </c>
      <c r="AB485" s="31">
        <v>0</v>
      </c>
      <c r="AC485" s="32">
        <v>1822.65</v>
      </c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38"/>
    </row>
    <row r="486" spans="1:42" hidden="1" x14ac:dyDescent="0.25">
      <c r="A486" s="26" t="s">
        <v>80</v>
      </c>
      <c r="B486" s="37" t="s">
        <v>350</v>
      </c>
      <c r="C486" s="28">
        <v>17385.7</v>
      </c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30"/>
      <c r="Q486" s="31">
        <v>0</v>
      </c>
      <c r="R486" s="31">
        <v>0</v>
      </c>
      <c r="S486" s="31">
        <v>10539.7</v>
      </c>
      <c r="T486" s="31">
        <v>6846</v>
      </c>
      <c r="U486" s="31">
        <v>0</v>
      </c>
      <c r="V486" s="31">
        <v>0</v>
      </c>
      <c r="W486" s="31">
        <v>0</v>
      </c>
      <c r="X486" s="31">
        <v>0</v>
      </c>
      <c r="Y486" s="31">
        <v>0</v>
      </c>
      <c r="Z486" s="31">
        <v>0</v>
      </c>
      <c r="AA486" s="31">
        <v>0</v>
      </c>
      <c r="AB486" s="31">
        <v>0</v>
      </c>
      <c r="AC486" s="32">
        <v>17385.7</v>
      </c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38"/>
    </row>
    <row r="487" spans="1:42" hidden="1" x14ac:dyDescent="0.25">
      <c r="A487" s="26" t="s">
        <v>80</v>
      </c>
      <c r="B487" s="37" t="s">
        <v>269</v>
      </c>
      <c r="C487" s="28">
        <v>144947.69</v>
      </c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30"/>
      <c r="Q487" s="31">
        <v>0</v>
      </c>
      <c r="R487" s="31">
        <v>0</v>
      </c>
      <c r="S487" s="31">
        <v>132882.26</v>
      </c>
      <c r="T487" s="31">
        <v>12065.43</v>
      </c>
      <c r="U487" s="31">
        <v>0</v>
      </c>
      <c r="V487" s="31">
        <v>0</v>
      </c>
      <c r="W487" s="31">
        <v>0</v>
      </c>
      <c r="X487" s="31">
        <v>0</v>
      </c>
      <c r="Y487" s="31">
        <v>0</v>
      </c>
      <c r="Z487" s="31">
        <v>0</v>
      </c>
      <c r="AA487" s="31">
        <v>0</v>
      </c>
      <c r="AB487" s="31">
        <v>0</v>
      </c>
      <c r="AC487" s="32">
        <v>144947.69</v>
      </c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38"/>
    </row>
    <row r="488" spans="1:42" hidden="1" x14ac:dyDescent="0.25">
      <c r="A488" s="26" t="s">
        <v>80</v>
      </c>
      <c r="B488" s="37" t="s">
        <v>351</v>
      </c>
      <c r="C488" s="28">
        <v>239359.5</v>
      </c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30"/>
      <c r="Q488" s="31">
        <v>0</v>
      </c>
      <c r="R488" s="31">
        <v>0</v>
      </c>
      <c r="S488" s="31">
        <v>219411.18</v>
      </c>
      <c r="T488" s="31">
        <v>19948.32</v>
      </c>
      <c r="U488" s="31">
        <v>0</v>
      </c>
      <c r="V488" s="31">
        <v>0</v>
      </c>
      <c r="W488" s="31">
        <v>0</v>
      </c>
      <c r="X488" s="31">
        <v>0</v>
      </c>
      <c r="Y488" s="31">
        <v>0</v>
      </c>
      <c r="Z488" s="31">
        <v>0</v>
      </c>
      <c r="AA488" s="31">
        <v>0</v>
      </c>
      <c r="AB488" s="31">
        <v>0</v>
      </c>
      <c r="AC488" s="32">
        <v>239359.5</v>
      </c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38"/>
    </row>
    <row r="489" spans="1:42" hidden="1" x14ac:dyDescent="0.25">
      <c r="A489" s="26" t="s">
        <v>80</v>
      </c>
      <c r="B489" s="37" t="s">
        <v>232</v>
      </c>
      <c r="C489" s="28">
        <v>3008.05</v>
      </c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30"/>
      <c r="Q489" s="31">
        <v>0</v>
      </c>
      <c r="R489" s="31">
        <v>0</v>
      </c>
      <c r="S489" s="31">
        <v>3008.05</v>
      </c>
      <c r="T489" s="31">
        <v>0</v>
      </c>
      <c r="U489" s="31">
        <v>0</v>
      </c>
      <c r="V489" s="31">
        <v>0</v>
      </c>
      <c r="W489" s="31">
        <v>0</v>
      </c>
      <c r="X489" s="31">
        <v>0</v>
      </c>
      <c r="Y489" s="31">
        <v>0</v>
      </c>
      <c r="Z489" s="31">
        <v>0</v>
      </c>
      <c r="AA489" s="31">
        <v>0</v>
      </c>
      <c r="AB489" s="31">
        <v>0</v>
      </c>
      <c r="AC489" s="32">
        <v>3008.05</v>
      </c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38"/>
    </row>
    <row r="490" spans="1:42" hidden="1" x14ac:dyDescent="0.25">
      <c r="A490" s="26" t="s">
        <v>80</v>
      </c>
      <c r="B490" s="37" t="s">
        <v>352</v>
      </c>
      <c r="C490" s="28">
        <v>18264.580000000002</v>
      </c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30"/>
      <c r="Q490" s="31">
        <v>0</v>
      </c>
      <c r="R490" s="31">
        <v>0</v>
      </c>
      <c r="S490" s="31">
        <v>16072.22</v>
      </c>
      <c r="T490" s="31">
        <v>2192.36</v>
      </c>
      <c r="U490" s="31">
        <v>0</v>
      </c>
      <c r="V490" s="31">
        <v>0</v>
      </c>
      <c r="W490" s="31">
        <v>0</v>
      </c>
      <c r="X490" s="31">
        <v>0</v>
      </c>
      <c r="Y490" s="31">
        <v>0</v>
      </c>
      <c r="Z490" s="31">
        <v>0</v>
      </c>
      <c r="AA490" s="31">
        <v>0</v>
      </c>
      <c r="AB490" s="31">
        <v>0</v>
      </c>
      <c r="AC490" s="32">
        <v>18264.580000000002</v>
      </c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38"/>
    </row>
    <row r="491" spans="1:42" hidden="1" x14ac:dyDescent="0.25">
      <c r="A491" s="26" t="s">
        <v>80</v>
      </c>
      <c r="B491" s="37" t="s">
        <v>296</v>
      </c>
      <c r="C491" s="28">
        <v>13414.78</v>
      </c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30"/>
      <c r="Q491" s="31">
        <v>0</v>
      </c>
      <c r="R491" s="31">
        <v>0</v>
      </c>
      <c r="S491" s="31">
        <v>13174.78</v>
      </c>
      <c r="T491" s="31">
        <v>240</v>
      </c>
      <c r="U491" s="31">
        <v>0</v>
      </c>
      <c r="V491" s="31">
        <v>0</v>
      </c>
      <c r="W491" s="31">
        <v>0</v>
      </c>
      <c r="X491" s="31">
        <v>0</v>
      </c>
      <c r="Y491" s="31">
        <v>0</v>
      </c>
      <c r="Z491" s="31">
        <v>0</v>
      </c>
      <c r="AA491" s="31">
        <v>0</v>
      </c>
      <c r="AB491" s="31">
        <v>0</v>
      </c>
      <c r="AC491" s="32">
        <v>13414.78</v>
      </c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38"/>
    </row>
    <row r="492" spans="1:42" hidden="1" x14ac:dyDescent="0.25">
      <c r="A492" s="26" t="s">
        <v>80</v>
      </c>
      <c r="B492" s="37" t="s">
        <v>353</v>
      </c>
      <c r="C492" s="28">
        <v>84971.54</v>
      </c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30"/>
      <c r="Q492" s="31">
        <v>0</v>
      </c>
      <c r="R492" s="31">
        <v>0</v>
      </c>
      <c r="S492" s="31">
        <v>84971.54</v>
      </c>
      <c r="T492" s="31">
        <v>0</v>
      </c>
      <c r="U492" s="31">
        <v>0</v>
      </c>
      <c r="V492" s="31">
        <v>0</v>
      </c>
      <c r="W492" s="31">
        <v>0</v>
      </c>
      <c r="X492" s="31">
        <v>0</v>
      </c>
      <c r="Y492" s="31">
        <v>0</v>
      </c>
      <c r="Z492" s="31">
        <v>0</v>
      </c>
      <c r="AA492" s="31">
        <v>0</v>
      </c>
      <c r="AB492" s="31">
        <v>0</v>
      </c>
      <c r="AC492" s="32">
        <v>84971.54</v>
      </c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38"/>
    </row>
    <row r="493" spans="1:42" hidden="1" x14ac:dyDescent="0.25">
      <c r="A493" s="26" t="s">
        <v>80</v>
      </c>
      <c r="B493" s="39" t="s">
        <v>233</v>
      </c>
      <c r="C493" s="28">
        <v>2045779887.8</v>
      </c>
      <c r="D493" s="31">
        <v>0</v>
      </c>
      <c r="E493" s="31">
        <v>0</v>
      </c>
      <c r="F493" s="31">
        <v>0</v>
      </c>
      <c r="G493" s="31">
        <v>0</v>
      </c>
      <c r="H493" s="31">
        <v>0</v>
      </c>
      <c r="I493" s="31">
        <v>0</v>
      </c>
      <c r="J493" s="31">
        <v>0</v>
      </c>
      <c r="K493" s="31">
        <v>0</v>
      </c>
      <c r="L493" s="31">
        <v>1301508463.22</v>
      </c>
      <c r="M493" s="31">
        <v>0</v>
      </c>
      <c r="N493" s="31">
        <v>-6453387.2000000002</v>
      </c>
      <c r="O493" s="31">
        <v>0</v>
      </c>
      <c r="P493" s="32">
        <v>1295055076.02</v>
      </c>
      <c r="Q493" s="31">
        <v>0</v>
      </c>
      <c r="R493" s="31">
        <v>0</v>
      </c>
      <c r="S493" s="31">
        <v>184548829.22</v>
      </c>
      <c r="T493" s="31">
        <v>0</v>
      </c>
      <c r="U493" s="31">
        <v>0</v>
      </c>
      <c r="V493" s="31">
        <v>0</v>
      </c>
      <c r="W493" s="31">
        <v>0</v>
      </c>
      <c r="X493" s="31">
        <v>0</v>
      </c>
      <c r="Y493" s="31">
        <v>515004827.38</v>
      </c>
      <c r="Z493" s="31">
        <v>-756.61</v>
      </c>
      <c r="AA493" s="31">
        <v>0</v>
      </c>
      <c r="AB493" s="31">
        <v>51154465.18</v>
      </c>
      <c r="AC493" s="32">
        <v>750707365.16999996</v>
      </c>
      <c r="AD493" s="31">
        <v>0</v>
      </c>
      <c r="AE493" s="31">
        <v>0</v>
      </c>
      <c r="AF493" s="31">
        <v>17446.61</v>
      </c>
      <c r="AG493" s="31">
        <v>0</v>
      </c>
      <c r="AH493" s="31">
        <v>0</v>
      </c>
      <c r="AI493" s="31">
        <v>0</v>
      </c>
      <c r="AJ493" s="31">
        <v>0</v>
      </c>
      <c r="AK493" s="31">
        <v>0</v>
      </c>
      <c r="AL493" s="31">
        <v>0</v>
      </c>
      <c r="AM493" s="31">
        <v>0</v>
      </c>
      <c r="AN493" s="31">
        <v>0</v>
      </c>
      <c r="AO493" s="31">
        <v>0</v>
      </c>
      <c r="AP493" s="33">
        <v>17446.61</v>
      </c>
    </row>
    <row r="494" spans="1:42" hidden="1" x14ac:dyDescent="0.25">
      <c r="A494" s="26" t="s">
        <v>80</v>
      </c>
      <c r="B494" s="40" t="s">
        <v>297</v>
      </c>
      <c r="C494" s="28">
        <v>97287595.010000005</v>
      </c>
      <c r="D494" s="31">
        <v>0</v>
      </c>
      <c r="E494" s="31">
        <v>0</v>
      </c>
      <c r="F494" s="31">
        <v>0</v>
      </c>
      <c r="G494" s="31">
        <v>0</v>
      </c>
      <c r="H494" s="31">
        <v>0</v>
      </c>
      <c r="I494" s="31">
        <v>0</v>
      </c>
      <c r="J494" s="31">
        <v>0</v>
      </c>
      <c r="K494" s="31">
        <v>0</v>
      </c>
      <c r="L494" s="31">
        <v>66914241.920000002</v>
      </c>
      <c r="M494" s="31">
        <v>0</v>
      </c>
      <c r="N494" s="31">
        <v>-164824.54999999999</v>
      </c>
      <c r="O494" s="31">
        <v>0</v>
      </c>
      <c r="P494" s="32">
        <v>66749417.369999997</v>
      </c>
      <c r="Q494" s="31">
        <v>0</v>
      </c>
      <c r="R494" s="31">
        <v>0</v>
      </c>
      <c r="S494" s="31">
        <v>18146946.329999998</v>
      </c>
      <c r="T494" s="31">
        <v>0</v>
      </c>
      <c r="U494" s="31">
        <v>0</v>
      </c>
      <c r="V494" s="31">
        <v>0</v>
      </c>
      <c r="W494" s="31">
        <v>0</v>
      </c>
      <c r="X494" s="31">
        <v>0</v>
      </c>
      <c r="Y494" s="31">
        <v>12101972.869999999</v>
      </c>
      <c r="Z494" s="31">
        <v>0</v>
      </c>
      <c r="AA494" s="31">
        <v>0</v>
      </c>
      <c r="AB494" s="31">
        <v>283065.55</v>
      </c>
      <c r="AC494" s="32">
        <v>30531984.75</v>
      </c>
      <c r="AD494" s="31">
        <v>0</v>
      </c>
      <c r="AE494" s="31">
        <v>0</v>
      </c>
      <c r="AF494" s="31">
        <v>6192.89</v>
      </c>
      <c r="AG494" s="31">
        <v>0</v>
      </c>
      <c r="AH494" s="31">
        <v>0</v>
      </c>
      <c r="AI494" s="31">
        <v>0</v>
      </c>
      <c r="AJ494" s="31">
        <v>0</v>
      </c>
      <c r="AK494" s="31">
        <v>0</v>
      </c>
      <c r="AL494" s="31">
        <v>0</v>
      </c>
      <c r="AM494" s="31">
        <v>0</v>
      </c>
      <c r="AN494" s="31">
        <v>0</v>
      </c>
      <c r="AO494" s="31">
        <v>0</v>
      </c>
      <c r="AP494" s="33">
        <v>6192.89</v>
      </c>
    </row>
    <row r="495" spans="1:42" hidden="1" x14ac:dyDescent="0.25">
      <c r="A495" s="26" t="s">
        <v>80</v>
      </c>
      <c r="B495" s="37" t="s">
        <v>354</v>
      </c>
      <c r="C495" s="28">
        <v>279161.53000000003</v>
      </c>
      <c r="D495" s="31">
        <v>0</v>
      </c>
      <c r="E495" s="31">
        <v>0</v>
      </c>
      <c r="F495" s="31">
        <v>0</v>
      </c>
      <c r="G495" s="31">
        <v>0</v>
      </c>
      <c r="H495" s="31">
        <v>0</v>
      </c>
      <c r="I495" s="31">
        <v>0</v>
      </c>
      <c r="J495" s="31">
        <v>0</v>
      </c>
      <c r="K495" s="31">
        <v>0</v>
      </c>
      <c r="L495" s="31">
        <v>177236.17</v>
      </c>
      <c r="M495" s="31">
        <v>0</v>
      </c>
      <c r="N495" s="31">
        <v>-14941.6</v>
      </c>
      <c r="O495" s="31">
        <v>0</v>
      </c>
      <c r="P495" s="32">
        <v>162294.57</v>
      </c>
      <c r="Q495" s="31">
        <v>0</v>
      </c>
      <c r="R495" s="31">
        <v>0</v>
      </c>
      <c r="S495" s="31">
        <v>42170.49</v>
      </c>
      <c r="T495" s="31">
        <v>0</v>
      </c>
      <c r="U495" s="31">
        <v>0</v>
      </c>
      <c r="V495" s="31">
        <v>0</v>
      </c>
      <c r="W495" s="31">
        <v>0</v>
      </c>
      <c r="X495" s="31">
        <v>0</v>
      </c>
      <c r="Y495" s="31">
        <v>74696.47</v>
      </c>
      <c r="Z495" s="31">
        <v>0</v>
      </c>
      <c r="AA495" s="31">
        <v>0</v>
      </c>
      <c r="AB495" s="31">
        <v>0</v>
      </c>
      <c r="AC495" s="32">
        <v>116866.96</v>
      </c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38"/>
    </row>
    <row r="496" spans="1:42" hidden="1" x14ac:dyDescent="0.25">
      <c r="A496" s="26" t="s">
        <v>80</v>
      </c>
      <c r="B496" s="37" t="s">
        <v>355</v>
      </c>
      <c r="C496" s="28">
        <v>398.91999999992498</v>
      </c>
      <c r="D496" s="31">
        <v>0</v>
      </c>
      <c r="E496" s="31">
        <v>0</v>
      </c>
      <c r="F496" s="31">
        <v>0</v>
      </c>
      <c r="G496" s="31">
        <v>0</v>
      </c>
      <c r="H496" s="31">
        <v>0</v>
      </c>
      <c r="I496" s="31">
        <v>0</v>
      </c>
      <c r="J496" s="31">
        <v>0</v>
      </c>
      <c r="K496" s="31">
        <v>0</v>
      </c>
      <c r="L496" s="31">
        <v>1007917.9</v>
      </c>
      <c r="M496" s="31">
        <v>0</v>
      </c>
      <c r="N496" s="31">
        <v>-33872.67</v>
      </c>
      <c r="O496" s="31">
        <v>0</v>
      </c>
      <c r="P496" s="32">
        <v>974045.23</v>
      </c>
      <c r="Q496" s="31">
        <v>0</v>
      </c>
      <c r="R496" s="31">
        <v>0</v>
      </c>
      <c r="S496" s="31">
        <v>-973646.31</v>
      </c>
      <c r="T496" s="31">
        <v>0</v>
      </c>
      <c r="U496" s="31">
        <v>0</v>
      </c>
      <c r="V496" s="31">
        <v>0</v>
      </c>
      <c r="W496" s="31">
        <v>0</v>
      </c>
      <c r="X496" s="31">
        <v>0</v>
      </c>
      <c r="Y496" s="31">
        <v>0</v>
      </c>
      <c r="Z496" s="31">
        <v>0</v>
      </c>
      <c r="AA496" s="31">
        <v>0</v>
      </c>
      <c r="AB496" s="31">
        <v>0</v>
      </c>
      <c r="AC496" s="32">
        <v>-973646.31</v>
      </c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38"/>
    </row>
    <row r="497" spans="1:42" hidden="1" x14ac:dyDescent="0.25">
      <c r="A497" s="26" t="s">
        <v>80</v>
      </c>
      <c r="B497" s="37" t="s">
        <v>299</v>
      </c>
      <c r="C497" s="28">
        <v>94179765.239999995</v>
      </c>
      <c r="D497" s="31">
        <v>0</v>
      </c>
      <c r="E497" s="31">
        <v>0</v>
      </c>
      <c r="F497" s="31">
        <v>0</v>
      </c>
      <c r="G497" s="31">
        <v>0</v>
      </c>
      <c r="H497" s="31">
        <v>0</v>
      </c>
      <c r="I497" s="31">
        <v>0</v>
      </c>
      <c r="J497" s="31">
        <v>0</v>
      </c>
      <c r="K497" s="31">
        <v>0</v>
      </c>
      <c r="L497" s="31">
        <v>63973359.100000001</v>
      </c>
      <c r="M497" s="31">
        <v>0</v>
      </c>
      <c r="N497" s="31">
        <v>-24934.48</v>
      </c>
      <c r="O497" s="31">
        <v>0</v>
      </c>
      <c r="P497" s="32">
        <v>63948424.619999997</v>
      </c>
      <c r="Q497" s="31">
        <v>0</v>
      </c>
      <c r="R497" s="31">
        <v>0</v>
      </c>
      <c r="S497" s="31">
        <v>18565345.829999998</v>
      </c>
      <c r="T497" s="31">
        <v>0</v>
      </c>
      <c r="U497" s="31">
        <v>0</v>
      </c>
      <c r="V497" s="31">
        <v>0</v>
      </c>
      <c r="W497" s="31">
        <v>0</v>
      </c>
      <c r="X497" s="31">
        <v>0</v>
      </c>
      <c r="Y497" s="31">
        <v>11356891.369999999</v>
      </c>
      <c r="Z497" s="31">
        <v>0</v>
      </c>
      <c r="AA497" s="31">
        <v>0</v>
      </c>
      <c r="AB497" s="31">
        <v>302972.32</v>
      </c>
      <c r="AC497" s="32">
        <v>30225209.52</v>
      </c>
      <c r="AD497" s="31">
        <v>0</v>
      </c>
      <c r="AE497" s="31">
        <v>0</v>
      </c>
      <c r="AF497" s="31">
        <v>6131.1</v>
      </c>
      <c r="AG497" s="31">
        <v>0</v>
      </c>
      <c r="AH497" s="31">
        <v>0</v>
      </c>
      <c r="AI497" s="31">
        <v>0</v>
      </c>
      <c r="AJ497" s="31">
        <v>0</v>
      </c>
      <c r="AK497" s="31">
        <v>0</v>
      </c>
      <c r="AL497" s="31">
        <v>0</v>
      </c>
      <c r="AM497" s="31">
        <v>0</v>
      </c>
      <c r="AN497" s="31">
        <v>0</v>
      </c>
      <c r="AO497" s="31">
        <v>0</v>
      </c>
      <c r="AP497" s="33">
        <v>6131.1</v>
      </c>
    </row>
    <row r="498" spans="1:42" hidden="1" x14ac:dyDescent="0.25">
      <c r="A498" s="26" t="s">
        <v>80</v>
      </c>
      <c r="B498" s="37" t="s">
        <v>356</v>
      </c>
      <c r="C498" s="28">
        <v>2695744.12</v>
      </c>
      <c r="D498" s="31">
        <v>0</v>
      </c>
      <c r="E498" s="31">
        <v>0</v>
      </c>
      <c r="F498" s="31">
        <v>0</v>
      </c>
      <c r="G498" s="31">
        <v>0</v>
      </c>
      <c r="H498" s="31">
        <v>0</v>
      </c>
      <c r="I498" s="31">
        <v>0</v>
      </c>
      <c r="J498" s="31">
        <v>0</v>
      </c>
      <c r="K498" s="31">
        <v>0</v>
      </c>
      <c r="L498" s="31">
        <v>1607541.46</v>
      </c>
      <c r="M498" s="31">
        <v>0</v>
      </c>
      <c r="N498" s="31">
        <v>-88836.69</v>
      </c>
      <c r="O498" s="31">
        <v>0</v>
      </c>
      <c r="P498" s="32">
        <v>1518704.77</v>
      </c>
      <c r="Q498" s="31">
        <v>0</v>
      </c>
      <c r="R498" s="31">
        <v>0</v>
      </c>
      <c r="S498" s="31">
        <v>532142.85</v>
      </c>
      <c r="T498" s="31">
        <v>0</v>
      </c>
      <c r="U498" s="31">
        <v>0</v>
      </c>
      <c r="V498" s="31">
        <v>0</v>
      </c>
      <c r="W498" s="31">
        <v>0</v>
      </c>
      <c r="X498" s="31">
        <v>0</v>
      </c>
      <c r="Y498" s="31">
        <v>667397.66</v>
      </c>
      <c r="Z498" s="31">
        <v>0</v>
      </c>
      <c r="AA498" s="31">
        <v>0</v>
      </c>
      <c r="AB498" s="31">
        <v>-22501.16</v>
      </c>
      <c r="AC498" s="32">
        <v>1177039.3500000001</v>
      </c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38"/>
    </row>
    <row r="499" spans="1:42" hidden="1" x14ac:dyDescent="0.25">
      <c r="A499" s="26" t="s">
        <v>80</v>
      </c>
      <c r="B499" s="37" t="s">
        <v>357</v>
      </c>
      <c r="C499" s="28">
        <v>0</v>
      </c>
      <c r="D499" s="31">
        <v>0</v>
      </c>
      <c r="E499" s="31">
        <v>0</v>
      </c>
      <c r="F499" s="31">
        <v>0</v>
      </c>
      <c r="G499" s="31">
        <v>0</v>
      </c>
      <c r="H499" s="31">
        <v>0</v>
      </c>
      <c r="I499" s="31">
        <v>0</v>
      </c>
      <c r="J499" s="31">
        <v>0</v>
      </c>
      <c r="K499" s="31">
        <v>0</v>
      </c>
      <c r="L499" s="31">
        <v>11919.68</v>
      </c>
      <c r="M499" s="31">
        <v>0</v>
      </c>
      <c r="N499" s="31">
        <v>-1989.43</v>
      </c>
      <c r="O499" s="31">
        <v>0</v>
      </c>
      <c r="P499" s="32">
        <v>9930.25</v>
      </c>
      <c r="Q499" s="31">
        <v>0</v>
      </c>
      <c r="R499" s="31">
        <v>0</v>
      </c>
      <c r="S499" s="31">
        <v>-9930.25</v>
      </c>
      <c r="T499" s="31">
        <v>0</v>
      </c>
      <c r="U499" s="31">
        <v>0</v>
      </c>
      <c r="V499" s="31">
        <v>0</v>
      </c>
      <c r="W499" s="31">
        <v>0</v>
      </c>
      <c r="X499" s="31">
        <v>0</v>
      </c>
      <c r="Y499" s="31">
        <v>0</v>
      </c>
      <c r="Z499" s="31">
        <v>0</v>
      </c>
      <c r="AA499" s="31">
        <v>0</v>
      </c>
      <c r="AB499" s="31">
        <v>0</v>
      </c>
      <c r="AC499" s="32">
        <v>-9930.25</v>
      </c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38"/>
    </row>
    <row r="500" spans="1:42" hidden="1" x14ac:dyDescent="0.25">
      <c r="A500" s="26" t="s">
        <v>80</v>
      </c>
      <c r="B500" s="37" t="s">
        <v>358</v>
      </c>
      <c r="C500" s="28">
        <v>5079.3599999999997</v>
      </c>
      <c r="D500" s="31">
        <v>0</v>
      </c>
      <c r="E500" s="31">
        <v>0</v>
      </c>
      <c r="F500" s="31">
        <v>0</v>
      </c>
      <c r="G500" s="31">
        <v>0</v>
      </c>
      <c r="H500" s="31">
        <v>0</v>
      </c>
      <c r="I500" s="31">
        <v>0</v>
      </c>
      <c r="J500" s="31">
        <v>0</v>
      </c>
      <c r="K500" s="31">
        <v>0</v>
      </c>
      <c r="L500" s="31">
        <v>4499.59</v>
      </c>
      <c r="M500" s="31">
        <v>0</v>
      </c>
      <c r="N500" s="31">
        <v>0</v>
      </c>
      <c r="O500" s="31">
        <v>0</v>
      </c>
      <c r="P500" s="32">
        <v>4499.59</v>
      </c>
      <c r="Q500" s="31">
        <v>0</v>
      </c>
      <c r="R500" s="31">
        <v>0</v>
      </c>
      <c r="S500" s="31">
        <v>-1683.21</v>
      </c>
      <c r="T500" s="31">
        <v>0</v>
      </c>
      <c r="U500" s="31">
        <v>0</v>
      </c>
      <c r="V500" s="31">
        <v>0</v>
      </c>
      <c r="W500" s="31">
        <v>0</v>
      </c>
      <c r="X500" s="31">
        <v>0</v>
      </c>
      <c r="Y500" s="31">
        <v>2355.04</v>
      </c>
      <c r="Z500" s="31">
        <v>0</v>
      </c>
      <c r="AA500" s="31">
        <v>0</v>
      </c>
      <c r="AB500" s="31">
        <v>-92.06</v>
      </c>
      <c r="AC500" s="32">
        <v>579.77</v>
      </c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38"/>
    </row>
    <row r="501" spans="1:42" hidden="1" x14ac:dyDescent="0.25">
      <c r="A501" s="26" t="s">
        <v>80</v>
      </c>
      <c r="B501" s="37" t="s">
        <v>359</v>
      </c>
      <c r="C501" s="28">
        <v>127445.84</v>
      </c>
      <c r="D501" s="31">
        <v>0</v>
      </c>
      <c r="E501" s="31">
        <v>0</v>
      </c>
      <c r="F501" s="31">
        <v>0</v>
      </c>
      <c r="G501" s="31">
        <v>0</v>
      </c>
      <c r="H501" s="31">
        <v>0</v>
      </c>
      <c r="I501" s="31">
        <v>0</v>
      </c>
      <c r="J501" s="31">
        <v>0</v>
      </c>
      <c r="K501" s="31">
        <v>0</v>
      </c>
      <c r="L501" s="31">
        <v>131768.01999999999</v>
      </c>
      <c r="M501" s="31">
        <v>0</v>
      </c>
      <c r="N501" s="31">
        <v>-249.68</v>
      </c>
      <c r="O501" s="31">
        <v>0</v>
      </c>
      <c r="P501" s="32">
        <v>131518.34</v>
      </c>
      <c r="Q501" s="31">
        <v>0</v>
      </c>
      <c r="R501" s="31">
        <v>0</v>
      </c>
      <c r="S501" s="31">
        <v>-7453.07</v>
      </c>
      <c r="T501" s="31">
        <v>0</v>
      </c>
      <c r="U501" s="31">
        <v>0</v>
      </c>
      <c r="V501" s="31">
        <v>0</v>
      </c>
      <c r="W501" s="31">
        <v>0</v>
      </c>
      <c r="X501" s="31">
        <v>0</v>
      </c>
      <c r="Y501" s="31">
        <v>632.33000000000004</v>
      </c>
      <c r="Z501" s="31">
        <v>0</v>
      </c>
      <c r="AA501" s="31">
        <v>0</v>
      </c>
      <c r="AB501" s="31">
        <v>2686.45</v>
      </c>
      <c r="AC501" s="32">
        <v>-4134.29</v>
      </c>
      <c r="AD501" s="31">
        <v>0</v>
      </c>
      <c r="AE501" s="31">
        <v>0</v>
      </c>
      <c r="AF501" s="31">
        <v>61.79</v>
      </c>
      <c r="AG501" s="31">
        <v>0</v>
      </c>
      <c r="AH501" s="31">
        <v>0</v>
      </c>
      <c r="AI501" s="31">
        <v>0</v>
      </c>
      <c r="AJ501" s="31">
        <v>0</v>
      </c>
      <c r="AK501" s="31">
        <v>0</v>
      </c>
      <c r="AL501" s="31">
        <v>0</v>
      </c>
      <c r="AM501" s="31">
        <v>0</v>
      </c>
      <c r="AN501" s="31">
        <v>0</v>
      </c>
      <c r="AO501" s="31">
        <v>0</v>
      </c>
      <c r="AP501" s="33">
        <v>61.79</v>
      </c>
    </row>
    <row r="502" spans="1:42" hidden="1" x14ac:dyDescent="0.25">
      <c r="A502" s="26" t="s">
        <v>80</v>
      </c>
      <c r="B502" s="40" t="s">
        <v>234</v>
      </c>
      <c r="C502" s="28">
        <v>1934074174.73</v>
      </c>
      <c r="D502" s="31">
        <v>0</v>
      </c>
      <c r="E502" s="31">
        <v>0</v>
      </c>
      <c r="F502" s="31">
        <v>0</v>
      </c>
      <c r="G502" s="31">
        <v>0</v>
      </c>
      <c r="H502" s="31">
        <v>0</v>
      </c>
      <c r="I502" s="31">
        <v>0</v>
      </c>
      <c r="J502" s="31">
        <v>0</v>
      </c>
      <c r="K502" s="31">
        <v>0</v>
      </c>
      <c r="L502" s="31">
        <v>1037518436.45</v>
      </c>
      <c r="M502" s="31">
        <v>0</v>
      </c>
      <c r="N502" s="31">
        <v>-197076.09</v>
      </c>
      <c r="O502" s="31">
        <v>0</v>
      </c>
      <c r="P502" s="32">
        <v>1037321360.36</v>
      </c>
      <c r="Q502" s="31">
        <v>0</v>
      </c>
      <c r="R502" s="31">
        <v>0</v>
      </c>
      <c r="S502" s="31">
        <v>344442653.38</v>
      </c>
      <c r="T502" s="31">
        <v>0</v>
      </c>
      <c r="U502" s="31">
        <v>0</v>
      </c>
      <c r="V502" s="31">
        <v>0</v>
      </c>
      <c r="W502" s="31">
        <v>0</v>
      </c>
      <c r="X502" s="31">
        <v>0</v>
      </c>
      <c r="Y502" s="31">
        <v>501473286.48000002</v>
      </c>
      <c r="Z502" s="31">
        <v>-756.61</v>
      </c>
      <c r="AA502" s="31">
        <v>0</v>
      </c>
      <c r="AB502" s="31">
        <v>50837509.82</v>
      </c>
      <c r="AC502" s="32">
        <v>896752693.07000005</v>
      </c>
      <c r="AD502" s="31">
        <v>0</v>
      </c>
      <c r="AE502" s="31">
        <v>0</v>
      </c>
      <c r="AF502" s="31">
        <v>121.3</v>
      </c>
      <c r="AG502" s="31">
        <v>0</v>
      </c>
      <c r="AH502" s="31">
        <v>0</v>
      </c>
      <c r="AI502" s="31">
        <v>0</v>
      </c>
      <c r="AJ502" s="31">
        <v>0</v>
      </c>
      <c r="AK502" s="31">
        <v>0</v>
      </c>
      <c r="AL502" s="31">
        <v>0</v>
      </c>
      <c r="AM502" s="31">
        <v>0</v>
      </c>
      <c r="AN502" s="31">
        <v>0</v>
      </c>
      <c r="AO502" s="31">
        <v>0</v>
      </c>
      <c r="AP502" s="33">
        <v>121.3</v>
      </c>
    </row>
    <row r="503" spans="1:42" hidden="1" x14ac:dyDescent="0.25">
      <c r="A503" s="26" t="s">
        <v>80</v>
      </c>
      <c r="B503" s="37" t="s">
        <v>235</v>
      </c>
      <c r="C503" s="28">
        <v>1922433665.74</v>
      </c>
      <c r="D503" s="31">
        <v>0</v>
      </c>
      <c r="E503" s="31">
        <v>0</v>
      </c>
      <c r="F503" s="31">
        <v>0</v>
      </c>
      <c r="G503" s="31">
        <v>0</v>
      </c>
      <c r="H503" s="31">
        <v>0</v>
      </c>
      <c r="I503" s="31">
        <v>0</v>
      </c>
      <c r="J503" s="31">
        <v>0</v>
      </c>
      <c r="K503" s="31">
        <v>0</v>
      </c>
      <c r="L503" s="31">
        <v>1031327733.88</v>
      </c>
      <c r="M503" s="31">
        <v>0</v>
      </c>
      <c r="N503" s="31">
        <v>-20692.07</v>
      </c>
      <c r="O503" s="31">
        <v>0</v>
      </c>
      <c r="P503" s="32">
        <v>1031307041.8099999</v>
      </c>
      <c r="Q503" s="31">
        <v>0</v>
      </c>
      <c r="R503" s="31">
        <v>0</v>
      </c>
      <c r="S503" s="31">
        <v>343234482.91000003</v>
      </c>
      <c r="T503" s="31">
        <v>0</v>
      </c>
      <c r="U503" s="31">
        <v>0</v>
      </c>
      <c r="V503" s="31">
        <v>0</v>
      </c>
      <c r="W503" s="31">
        <v>0</v>
      </c>
      <c r="X503" s="31">
        <v>0</v>
      </c>
      <c r="Y503" s="31">
        <v>497631585.61000001</v>
      </c>
      <c r="Z503" s="31">
        <v>-756.61</v>
      </c>
      <c r="AA503" s="31">
        <v>0</v>
      </c>
      <c r="AB503" s="31">
        <v>50261190.719999999</v>
      </c>
      <c r="AC503" s="32">
        <v>891126502.63</v>
      </c>
      <c r="AD503" s="31">
        <v>0</v>
      </c>
      <c r="AE503" s="31">
        <v>0</v>
      </c>
      <c r="AF503" s="31">
        <v>121.3</v>
      </c>
      <c r="AG503" s="31">
        <v>0</v>
      </c>
      <c r="AH503" s="31">
        <v>0</v>
      </c>
      <c r="AI503" s="31">
        <v>0</v>
      </c>
      <c r="AJ503" s="31">
        <v>0</v>
      </c>
      <c r="AK503" s="31">
        <v>0</v>
      </c>
      <c r="AL503" s="31">
        <v>0</v>
      </c>
      <c r="AM503" s="31">
        <v>0</v>
      </c>
      <c r="AN503" s="31">
        <v>0</v>
      </c>
      <c r="AO503" s="31">
        <v>0</v>
      </c>
      <c r="AP503" s="33">
        <v>121.3</v>
      </c>
    </row>
    <row r="504" spans="1:42" hidden="1" x14ac:dyDescent="0.25">
      <c r="A504" s="26" t="s">
        <v>80</v>
      </c>
      <c r="B504" s="37" t="s">
        <v>236</v>
      </c>
      <c r="C504" s="28">
        <v>6690027.9299999997</v>
      </c>
      <c r="D504" s="31">
        <v>0</v>
      </c>
      <c r="E504" s="31">
        <v>0</v>
      </c>
      <c r="F504" s="31">
        <v>0</v>
      </c>
      <c r="G504" s="31">
        <v>0</v>
      </c>
      <c r="H504" s="31">
        <v>0</v>
      </c>
      <c r="I504" s="31">
        <v>0</v>
      </c>
      <c r="J504" s="31">
        <v>0</v>
      </c>
      <c r="K504" s="31">
        <v>0</v>
      </c>
      <c r="L504" s="31">
        <v>4123006.04</v>
      </c>
      <c r="M504" s="31">
        <v>0</v>
      </c>
      <c r="N504" s="31">
        <v>-165205.09</v>
      </c>
      <c r="O504" s="31">
        <v>0</v>
      </c>
      <c r="P504" s="32">
        <v>3957800.95</v>
      </c>
      <c r="Q504" s="31">
        <v>0</v>
      </c>
      <c r="R504" s="31">
        <v>0</v>
      </c>
      <c r="S504" s="31">
        <v>1243072.21</v>
      </c>
      <c r="T504" s="31">
        <v>0</v>
      </c>
      <c r="U504" s="31">
        <v>0</v>
      </c>
      <c r="V504" s="31">
        <v>0</v>
      </c>
      <c r="W504" s="31">
        <v>0</v>
      </c>
      <c r="X504" s="31">
        <v>0</v>
      </c>
      <c r="Y504" s="31">
        <v>1489293.77</v>
      </c>
      <c r="Z504" s="31">
        <v>0</v>
      </c>
      <c r="AA504" s="31">
        <v>0</v>
      </c>
      <c r="AB504" s="31">
        <v>-139</v>
      </c>
      <c r="AC504" s="32">
        <v>2732226.98</v>
      </c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38"/>
    </row>
    <row r="505" spans="1:42" hidden="1" x14ac:dyDescent="0.25">
      <c r="A505" s="26" t="s">
        <v>80</v>
      </c>
      <c r="B505" s="37" t="s">
        <v>360</v>
      </c>
      <c r="C505" s="28">
        <v>4950481.0599999996</v>
      </c>
      <c r="D505" s="31">
        <v>0</v>
      </c>
      <c r="E505" s="31">
        <v>0</v>
      </c>
      <c r="F505" s="31">
        <v>0</v>
      </c>
      <c r="G505" s="31">
        <v>0</v>
      </c>
      <c r="H505" s="31">
        <v>0</v>
      </c>
      <c r="I505" s="31">
        <v>0</v>
      </c>
      <c r="J505" s="31">
        <v>0</v>
      </c>
      <c r="K505" s="31">
        <v>0</v>
      </c>
      <c r="L505" s="31">
        <v>2067696.53</v>
      </c>
      <c r="M505" s="31">
        <v>0</v>
      </c>
      <c r="N505" s="31">
        <v>-11178.93</v>
      </c>
      <c r="O505" s="31">
        <v>0</v>
      </c>
      <c r="P505" s="32">
        <v>2056517.6</v>
      </c>
      <c r="Q505" s="31">
        <v>0</v>
      </c>
      <c r="R505" s="31">
        <v>0</v>
      </c>
      <c r="S505" s="31">
        <v>-34901.74</v>
      </c>
      <c r="T505" s="31">
        <v>0</v>
      </c>
      <c r="U505" s="31">
        <v>0</v>
      </c>
      <c r="V505" s="31">
        <v>0</v>
      </c>
      <c r="W505" s="31">
        <v>0</v>
      </c>
      <c r="X505" s="31">
        <v>0</v>
      </c>
      <c r="Y505" s="31">
        <v>2352407.1</v>
      </c>
      <c r="Z505" s="31">
        <v>0</v>
      </c>
      <c r="AA505" s="31">
        <v>0</v>
      </c>
      <c r="AB505" s="31">
        <v>576458.1</v>
      </c>
      <c r="AC505" s="32">
        <v>2893963.46</v>
      </c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38"/>
    </row>
    <row r="506" spans="1:42" hidden="1" x14ac:dyDescent="0.25">
      <c r="A506" s="26" t="s">
        <v>80</v>
      </c>
      <c r="B506" s="40" t="s">
        <v>361</v>
      </c>
      <c r="C506" s="28">
        <v>650.87999999988801</v>
      </c>
      <c r="D506" s="31">
        <v>0</v>
      </c>
      <c r="E506" s="31">
        <v>0</v>
      </c>
      <c r="F506" s="31">
        <v>0</v>
      </c>
      <c r="G506" s="31">
        <v>0</v>
      </c>
      <c r="H506" s="31">
        <v>0</v>
      </c>
      <c r="I506" s="31">
        <v>0</v>
      </c>
      <c r="J506" s="31">
        <v>0</v>
      </c>
      <c r="K506" s="31">
        <v>0</v>
      </c>
      <c r="L506" s="31">
        <v>2251330.21</v>
      </c>
      <c r="M506" s="31">
        <v>0</v>
      </c>
      <c r="N506" s="31">
        <v>-266823.65999999997</v>
      </c>
      <c r="O506" s="31">
        <v>0</v>
      </c>
      <c r="P506" s="32">
        <v>1984506.55</v>
      </c>
      <c r="Q506" s="31">
        <v>0</v>
      </c>
      <c r="R506" s="31">
        <v>0</v>
      </c>
      <c r="S506" s="31">
        <v>-1983855.67</v>
      </c>
      <c r="T506" s="31">
        <v>0</v>
      </c>
      <c r="U506" s="31">
        <v>0</v>
      </c>
      <c r="V506" s="31">
        <v>0</v>
      </c>
      <c r="W506" s="31">
        <v>0</v>
      </c>
      <c r="X506" s="31">
        <v>0</v>
      </c>
      <c r="Y506" s="31">
        <v>0</v>
      </c>
      <c r="Z506" s="31">
        <v>0</v>
      </c>
      <c r="AA506" s="31">
        <v>0</v>
      </c>
      <c r="AB506" s="31">
        <v>0</v>
      </c>
      <c r="AC506" s="32">
        <v>-1983855.67</v>
      </c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38"/>
    </row>
    <row r="507" spans="1:42" hidden="1" x14ac:dyDescent="0.25">
      <c r="A507" s="26" t="s">
        <v>80</v>
      </c>
      <c r="B507" s="37" t="s">
        <v>362</v>
      </c>
      <c r="C507" s="28">
        <v>0</v>
      </c>
      <c r="D507" s="31">
        <v>0</v>
      </c>
      <c r="E507" s="31">
        <v>0</v>
      </c>
      <c r="F507" s="31">
        <v>0</v>
      </c>
      <c r="G507" s="31">
        <v>0</v>
      </c>
      <c r="H507" s="31">
        <v>0</v>
      </c>
      <c r="I507" s="31">
        <v>0</v>
      </c>
      <c r="J507" s="31">
        <v>0</v>
      </c>
      <c r="K507" s="31">
        <v>0</v>
      </c>
      <c r="L507" s="31">
        <v>2238873.25</v>
      </c>
      <c r="M507" s="31">
        <v>0</v>
      </c>
      <c r="N507" s="31">
        <v>-265697.81</v>
      </c>
      <c r="O507" s="31">
        <v>0</v>
      </c>
      <c r="P507" s="32">
        <v>1973175.44</v>
      </c>
      <c r="Q507" s="31">
        <v>0</v>
      </c>
      <c r="R507" s="31">
        <v>0</v>
      </c>
      <c r="S507" s="31">
        <v>-1973175.44</v>
      </c>
      <c r="T507" s="31">
        <v>0</v>
      </c>
      <c r="U507" s="31">
        <v>0</v>
      </c>
      <c r="V507" s="31">
        <v>0</v>
      </c>
      <c r="W507" s="31">
        <v>0</v>
      </c>
      <c r="X507" s="31">
        <v>0</v>
      </c>
      <c r="Y507" s="31">
        <v>0</v>
      </c>
      <c r="Z507" s="31">
        <v>0</v>
      </c>
      <c r="AA507" s="31">
        <v>0</v>
      </c>
      <c r="AB507" s="31">
        <v>0</v>
      </c>
      <c r="AC507" s="32">
        <v>-1973175.44</v>
      </c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38"/>
    </row>
    <row r="508" spans="1:42" hidden="1" x14ac:dyDescent="0.25">
      <c r="A508" s="26" t="s">
        <v>80</v>
      </c>
      <c r="B508" s="37" t="s">
        <v>363</v>
      </c>
      <c r="C508" s="28">
        <v>650.88</v>
      </c>
      <c r="D508" s="31">
        <v>0</v>
      </c>
      <c r="E508" s="31">
        <v>0</v>
      </c>
      <c r="F508" s="31">
        <v>0</v>
      </c>
      <c r="G508" s="31">
        <v>0</v>
      </c>
      <c r="H508" s="31">
        <v>0</v>
      </c>
      <c r="I508" s="31">
        <v>0</v>
      </c>
      <c r="J508" s="31">
        <v>0</v>
      </c>
      <c r="K508" s="31">
        <v>0</v>
      </c>
      <c r="L508" s="31">
        <v>3377.17</v>
      </c>
      <c r="M508" s="31">
        <v>0</v>
      </c>
      <c r="N508" s="31">
        <v>-286.69</v>
      </c>
      <c r="O508" s="31">
        <v>0</v>
      </c>
      <c r="P508" s="32">
        <v>3090.48</v>
      </c>
      <c r="Q508" s="31">
        <v>0</v>
      </c>
      <c r="R508" s="31">
        <v>0</v>
      </c>
      <c r="S508" s="31">
        <v>-2439.6</v>
      </c>
      <c r="T508" s="31">
        <v>0</v>
      </c>
      <c r="U508" s="31">
        <v>0</v>
      </c>
      <c r="V508" s="31">
        <v>0</v>
      </c>
      <c r="W508" s="31">
        <v>0</v>
      </c>
      <c r="X508" s="31">
        <v>0</v>
      </c>
      <c r="Y508" s="31">
        <v>0</v>
      </c>
      <c r="Z508" s="31">
        <v>0</v>
      </c>
      <c r="AA508" s="31">
        <v>0</v>
      </c>
      <c r="AB508" s="31">
        <v>0</v>
      </c>
      <c r="AC508" s="32">
        <v>-2439.6</v>
      </c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38"/>
    </row>
    <row r="509" spans="1:42" hidden="1" x14ac:dyDescent="0.25">
      <c r="A509" s="26" t="s">
        <v>80</v>
      </c>
      <c r="B509" s="37" t="s">
        <v>364</v>
      </c>
      <c r="C509" s="28">
        <v>0</v>
      </c>
      <c r="D509" s="31">
        <v>0</v>
      </c>
      <c r="E509" s="31">
        <v>0</v>
      </c>
      <c r="F509" s="31">
        <v>0</v>
      </c>
      <c r="G509" s="31">
        <v>0</v>
      </c>
      <c r="H509" s="31">
        <v>0</v>
      </c>
      <c r="I509" s="31">
        <v>0</v>
      </c>
      <c r="J509" s="31">
        <v>0</v>
      </c>
      <c r="K509" s="31">
        <v>0</v>
      </c>
      <c r="L509" s="31">
        <v>9079.7900000000009</v>
      </c>
      <c r="M509" s="31">
        <v>0</v>
      </c>
      <c r="N509" s="31">
        <v>-839.16</v>
      </c>
      <c r="O509" s="31">
        <v>0</v>
      </c>
      <c r="P509" s="32">
        <v>8240.6299999999992</v>
      </c>
      <c r="Q509" s="31">
        <v>0</v>
      </c>
      <c r="R509" s="31">
        <v>0</v>
      </c>
      <c r="S509" s="31">
        <v>-8240.6299999999992</v>
      </c>
      <c r="T509" s="31">
        <v>0</v>
      </c>
      <c r="U509" s="31">
        <v>0</v>
      </c>
      <c r="V509" s="31">
        <v>0</v>
      </c>
      <c r="W509" s="31">
        <v>0</v>
      </c>
      <c r="X509" s="31">
        <v>0</v>
      </c>
      <c r="Y509" s="31">
        <v>0</v>
      </c>
      <c r="Z509" s="31">
        <v>0</v>
      </c>
      <c r="AA509" s="31">
        <v>0</v>
      </c>
      <c r="AB509" s="31">
        <v>0</v>
      </c>
      <c r="AC509" s="32">
        <v>-8240.6299999999992</v>
      </c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38"/>
    </row>
    <row r="510" spans="1:42" hidden="1" x14ac:dyDescent="0.25">
      <c r="A510" s="26" t="s">
        <v>80</v>
      </c>
      <c r="B510" s="40" t="s">
        <v>237</v>
      </c>
      <c r="C510" s="28">
        <v>14417467.18</v>
      </c>
      <c r="D510" s="31">
        <v>0</v>
      </c>
      <c r="E510" s="31">
        <v>0</v>
      </c>
      <c r="F510" s="31">
        <v>0</v>
      </c>
      <c r="G510" s="31">
        <v>0</v>
      </c>
      <c r="H510" s="31">
        <v>0</v>
      </c>
      <c r="I510" s="31">
        <v>0</v>
      </c>
      <c r="J510" s="31">
        <v>0</v>
      </c>
      <c r="K510" s="31">
        <v>0</v>
      </c>
      <c r="L510" s="31">
        <v>194824454.63999999</v>
      </c>
      <c r="M510" s="31">
        <v>0</v>
      </c>
      <c r="N510" s="31">
        <v>-5824662.9000000004</v>
      </c>
      <c r="O510" s="31">
        <v>0</v>
      </c>
      <c r="P510" s="32">
        <v>188999791.74000001</v>
      </c>
      <c r="Q510" s="31">
        <v>0</v>
      </c>
      <c r="R510" s="31">
        <v>0</v>
      </c>
      <c r="S510" s="31">
        <v>-176056914.81999999</v>
      </c>
      <c r="T510" s="31">
        <v>0</v>
      </c>
      <c r="U510" s="31">
        <v>0</v>
      </c>
      <c r="V510" s="31">
        <v>0</v>
      </c>
      <c r="W510" s="31">
        <v>0</v>
      </c>
      <c r="X510" s="31">
        <v>0</v>
      </c>
      <c r="Y510" s="31">
        <v>1429568.03</v>
      </c>
      <c r="Z510" s="31">
        <v>0</v>
      </c>
      <c r="AA510" s="31">
        <v>0</v>
      </c>
      <c r="AB510" s="31">
        <v>33889.81</v>
      </c>
      <c r="AC510" s="32">
        <v>-174593456.97999999</v>
      </c>
      <c r="AD510" s="31">
        <v>0</v>
      </c>
      <c r="AE510" s="31">
        <v>0</v>
      </c>
      <c r="AF510" s="31">
        <v>11132.42</v>
      </c>
      <c r="AG510" s="31">
        <v>0</v>
      </c>
      <c r="AH510" s="31">
        <v>0</v>
      </c>
      <c r="AI510" s="31">
        <v>0</v>
      </c>
      <c r="AJ510" s="31">
        <v>0</v>
      </c>
      <c r="AK510" s="31">
        <v>0</v>
      </c>
      <c r="AL510" s="31">
        <v>0</v>
      </c>
      <c r="AM510" s="31">
        <v>0</v>
      </c>
      <c r="AN510" s="31">
        <v>0</v>
      </c>
      <c r="AO510" s="31">
        <v>0</v>
      </c>
      <c r="AP510" s="33">
        <v>11132.42</v>
      </c>
    </row>
    <row r="511" spans="1:42" hidden="1" x14ac:dyDescent="0.25">
      <c r="A511" s="26" t="s">
        <v>80</v>
      </c>
      <c r="B511" s="37" t="s">
        <v>238</v>
      </c>
      <c r="C511" s="28">
        <v>14243064.09</v>
      </c>
      <c r="D511" s="31">
        <v>0</v>
      </c>
      <c r="E511" s="31">
        <v>0</v>
      </c>
      <c r="F511" s="31">
        <v>0</v>
      </c>
      <c r="G511" s="31">
        <v>0</v>
      </c>
      <c r="H511" s="31">
        <v>0</v>
      </c>
      <c r="I511" s="31">
        <v>0</v>
      </c>
      <c r="J511" s="31">
        <v>0</v>
      </c>
      <c r="K511" s="31">
        <v>0</v>
      </c>
      <c r="L511" s="31">
        <v>194509088.18000001</v>
      </c>
      <c r="M511" s="31">
        <v>0</v>
      </c>
      <c r="N511" s="31">
        <v>-5817821.6399999997</v>
      </c>
      <c r="O511" s="31">
        <v>0</v>
      </c>
      <c r="P511" s="32">
        <v>188691266.53999999</v>
      </c>
      <c r="Q511" s="31">
        <v>0</v>
      </c>
      <c r="R511" s="31">
        <v>0</v>
      </c>
      <c r="S511" s="31">
        <v>-175864938.47</v>
      </c>
      <c r="T511" s="31">
        <v>0</v>
      </c>
      <c r="U511" s="31">
        <v>0</v>
      </c>
      <c r="V511" s="31">
        <v>0</v>
      </c>
      <c r="W511" s="31">
        <v>0</v>
      </c>
      <c r="X511" s="31">
        <v>0</v>
      </c>
      <c r="Y511" s="31">
        <v>1371713.79</v>
      </c>
      <c r="Z511" s="31">
        <v>0</v>
      </c>
      <c r="AA511" s="31">
        <v>0</v>
      </c>
      <c r="AB511" s="31">
        <v>33889.81</v>
      </c>
      <c r="AC511" s="32">
        <v>-174459334.87</v>
      </c>
      <c r="AD511" s="31">
        <v>0</v>
      </c>
      <c r="AE511" s="31">
        <v>0</v>
      </c>
      <c r="AF511" s="31">
        <v>11132.42</v>
      </c>
      <c r="AG511" s="31">
        <v>0</v>
      </c>
      <c r="AH511" s="31">
        <v>0</v>
      </c>
      <c r="AI511" s="31">
        <v>0</v>
      </c>
      <c r="AJ511" s="31">
        <v>0</v>
      </c>
      <c r="AK511" s="31">
        <v>0</v>
      </c>
      <c r="AL511" s="31">
        <v>0</v>
      </c>
      <c r="AM511" s="31">
        <v>0</v>
      </c>
      <c r="AN511" s="31">
        <v>0</v>
      </c>
      <c r="AO511" s="31">
        <v>0</v>
      </c>
      <c r="AP511" s="33">
        <v>11132.42</v>
      </c>
    </row>
    <row r="512" spans="1:42" hidden="1" x14ac:dyDescent="0.25">
      <c r="A512" s="26" t="s">
        <v>80</v>
      </c>
      <c r="B512" s="37" t="s">
        <v>239</v>
      </c>
      <c r="C512" s="28">
        <v>154991.94</v>
      </c>
      <c r="D512" s="31">
        <v>0</v>
      </c>
      <c r="E512" s="31">
        <v>0</v>
      </c>
      <c r="F512" s="31">
        <v>0</v>
      </c>
      <c r="G512" s="31">
        <v>0</v>
      </c>
      <c r="H512" s="31">
        <v>0</v>
      </c>
      <c r="I512" s="31">
        <v>0</v>
      </c>
      <c r="J512" s="31">
        <v>0</v>
      </c>
      <c r="K512" s="31">
        <v>0</v>
      </c>
      <c r="L512" s="31">
        <v>214466.06</v>
      </c>
      <c r="M512" s="31">
        <v>0</v>
      </c>
      <c r="N512" s="31">
        <v>-6941.29</v>
      </c>
      <c r="O512" s="31">
        <v>0</v>
      </c>
      <c r="P512" s="32">
        <v>207524.77</v>
      </c>
      <c r="Q512" s="31">
        <v>0</v>
      </c>
      <c r="R512" s="31">
        <v>0</v>
      </c>
      <c r="S512" s="31">
        <v>-110386.29</v>
      </c>
      <c r="T512" s="31">
        <v>0</v>
      </c>
      <c r="U512" s="31">
        <v>0</v>
      </c>
      <c r="V512" s="31">
        <v>0</v>
      </c>
      <c r="W512" s="31">
        <v>0</v>
      </c>
      <c r="X512" s="31">
        <v>0</v>
      </c>
      <c r="Y512" s="31">
        <v>57853.46</v>
      </c>
      <c r="Z512" s="31">
        <v>0</v>
      </c>
      <c r="AA512" s="31">
        <v>0</v>
      </c>
      <c r="AB512" s="31">
        <v>0</v>
      </c>
      <c r="AC512" s="32">
        <v>-52532.83</v>
      </c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38"/>
    </row>
    <row r="513" spans="1:42" hidden="1" x14ac:dyDescent="0.25">
      <c r="A513" s="26" t="s">
        <v>80</v>
      </c>
      <c r="B513" s="37" t="s">
        <v>365</v>
      </c>
      <c r="C513" s="28">
        <v>19411.150000000001</v>
      </c>
      <c r="D513" s="31">
        <v>0</v>
      </c>
      <c r="E513" s="31">
        <v>0</v>
      </c>
      <c r="F513" s="31">
        <v>0</v>
      </c>
      <c r="G513" s="31">
        <v>0</v>
      </c>
      <c r="H513" s="31">
        <v>0</v>
      </c>
      <c r="I513" s="31">
        <v>0</v>
      </c>
      <c r="J513" s="31">
        <v>0</v>
      </c>
      <c r="K513" s="31">
        <v>0</v>
      </c>
      <c r="L513" s="31">
        <v>100900.4</v>
      </c>
      <c r="M513" s="31">
        <v>0</v>
      </c>
      <c r="N513" s="31">
        <v>100.03</v>
      </c>
      <c r="O513" s="31">
        <v>0</v>
      </c>
      <c r="P513" s="32">
        <v>101000.43</v>
      </c>
      <c r="Q513" s="31">
        <v>0</v>
      </c>
      <c r="R513" s="31">
        <v>0</v>
      </c>
      <c r="S513" s="31">
        <v>-81590.06</v>
      </c>
      <c r="T513" s="31">
        <v>0</v>
      </c>
      <c r="U513" s="31">
        <v>0</v>
      </c>
      <c r="V513" s="31">
        <v>0</v>
      </c>
      <c r="W513" s="31">
        <v>0</v>
      </c>
      <c r="X513" s="31">
        <v>0</v>
      </c>
      <c r="Y513" s="31">
        <v>0.78</v>
      </c>
      <c r="Z513" s="31">
        <v>0</v>
      </c>
      <c r="AA513" s="31">
        <v>0</v>
      </c>
      <c r="AB513" s="31">
        <v>0</v>
      </c>
      <c r="AC513" s="32">
        <v>-81589.279999999999</v>
      </c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38"/>
    </row>
    <row r="514" spans="1:42" hidden="1" x14ac:dyDescent="0.25">
      <c r="A514" s="26" t="s">
        <v>80</v>
      </c>
      <c r="B514" s="35" t="s">
        <v>240</v>
      </c>
      <c r="C514" s="28">
        <v>-3257870013.1799998</v>
      </c>
      <c r="D514" s="31">
        <v>0</v>
      </c>
      <c r="E514" s="31">
        <v>0</v>
      </c>
      <c r="F514" s="31">
        <v>0</v>
      </c>
      <c r="G514" s="31">
        <v>0</v>
      </c>
      <c r="H514" s="31">
        <v>0</v>
      </c>
      <c r="I514" s="31">
        <v>0</v>
      </c>
      <c r="J514" s="31">
        <v>0</v>
      </c>
      <c r="K514" s="31">
        <v>0</v>
      </c>
      <c r="L514" s="31">
        <v>-1331395897.3900001</v>
      </c>
      <c r="M514" s="31">
        <v>-720763551.96000004</v>
      </c>
      <c r="N514" s="31">
        <v>10156940.890000001</v>
      </c>
      <c r="O514" s="31">
        <v>0</v>
      </c>
      <c r="P514" s="32">
        <v>-2042002508.46</v>
      </c>
      <c r="Q514" s="31">
        <v>0</v>
      </c>
      <c r="R514" s="31">
        <v>0</v>
      </c>
      <c r="S514" s="31">
        <v>-298326505.92000002</v>
      </c>
      <c r="T514" s="31">
        <v>-610698.36</v>
      </c>
      <c r="U514" s="31">
        <v>0</v>
      </c>
      <c r="V514" s="31">
        <v>0</v>
      </c>
      <c r="W514" s="31">
        <v>0</v>
      </c>
      <c r="X514" s="31">
        <v>0</v>
      </c>
      <c r="Y514" s="31">
        <v>-833535312.99000001</v>
      </c>
      <c r="Z514" s="31">
        <v>756.61</v>
      </c>
      <c r="AA514" s="31">
        <v>467.96</v>
      </c>
      <c r="AB514" s="31">
        <v>-83348081.569999993</v>
      </c>
      <c r="AC514" s="32">
        <v>-1215819374.27</v>
      </c>
      <c r="AD514" s="31">
        <v>-19893.099999999999</v>
      </c>
      <c r="AE514" s="31">
        <v>0</v>
      </c>
      <c r="AF514" s="31">
        <v>-28237.35</v>
      </c>
      <c r="AG514" s="31">
        <v>0</v>
      </c>
      <c r="AH514" s="31">
        <v>0</v>
      </c>
      <c r="AI514" s="31">
        <v>0</v>
      </c>
      <c r="AJ514" s="31">
        <v>0</v>
      </c>
      <c r="AK514" s="31">
        <v>0</v>
      </c>
      <c r="AL514" s="31">
        <v>0</v>
      </c>
      <c r="AM514" s="31">
        <v>0</v>
      </c>
      <c r="AN514" s="31">
        <v>0</v>
      </c>
      <c r="AO514" s="31">
        <v>0</v>
      </c>
      <c r="AP514" s="33">
        <v>-48130.45</v>
      </c>
    </row>
    <row r="515" spans="1:42" hidden="1" x14ac:dyDescent="0.25">
      <c r="A515" s="26" t="s">
        <v>80</v>
      </c>
      <c r="B515" s="36" t="s">
        <v>241</v>
      </c>
      <c r="C515" s="28">
        <v>-3257870013.1799998</v>
      </c>
      <c r="D515" s="31">
        <v>0</v>
      </c>
      <c r="E515" s="31">
        <v>0</v>
      </c>
      <c r="F515" s="31">
        <v>0</v>
      </c>
      <c r="G515" s="31">
        <v>0</v>
      </c>
      <c r="H515" s="31">
        <v>0</v>
      </c>
      <c r="I515" s="31">
        <v>0</v>
      </c>
      <c r="J515" s="31">
        <v>0</v>
      </c>
      <c r="K515" s="31">
        <v>0</v>
      </c>
      <c r="L515" s="31">
        <v>-1331395897.3900001</v>
      </c>
      <c r="M515" s="31">
        <v>-720763551.96000004</v>
      </c>
      <c r="N515" s="31">
        <v>10156940.890000001</v>
      </c>
      <c r="O515" s="31">
        <v>0</v>
      </c>
      <c r="P515" s="32">
        <v>-2042002508.46</v>
      </c>
      <c r="Q515" s="31">
        <v>0</v>
      </c>
      <c r="R515" s="31">
        <v>0</v>
      </c>
      <c r="S515" s="31">
        <v>-298326505.92000002</v>
      </c>
      <c r="T515" s="31">
        <v>-610698.36</v>
      </c>
      <c r="U515" s="31">
        <v>0</v>
      </c>
      <c r="V515" s="31">
        <v>0</v>
      </c>
      <c r="W515" s="31">
        <v>0</v>
      </c>
      <c r="X515" s="31">
        <v>0</v>
      </c>
      <c r="Y515" s="31">
        <v>-833535312.99000001</v>
      </c>
      <c r="Z515" s="31">
        <v>756.61</v>
      </c>
      <c r="AA515" s="31">
        <v>467.96</v>
      </c>
      <c r="AB515" s="31">
        <v>-83348081.569999993</v>
      </c>
      <c r="AC515" s="32">
        <v>-1215819374.27</v>
      </c>
      <c r="AD515" s="31">
        <v>-19893.099999999999</v>
      </c>
      <c r="AE515" s="31">
        <v>0</v>
      </c>
      <c r="AF515" s="31">
        <v>-28237.35</v>
      </c>
      <c r="AG515" s="31">
        <v>0</v>
      </c>
      <c r="AH515" s="31">
        <v>0</v>
      </c>
      <c r="AI515" s="31">
        <v>0</v>
      </c>
      <c r="AJ515" s="31">
        <v>0</v>
      </c>
      <c r="AK515" s="31">
        <v>0</v>
      </c>
      <c r="AL515" s="31">
        <v>0</v>
      </c>
      <c r="AM515" s="31">
        <v>0</v>
      </c>
      <c r="AN515" s="31">
        <v>0</v>
      </c>
      <c r="AO515" s="31">
        <v>0</v>
      </c>
      <c r="AP515" s="33">
        <v>-48130.45</v>
      </c>
    </row>
    <row r="516" spans="1:42" hidden="1" x14ac:dyDescent="0.25">
      <c r="A516" s="26" t="s">
        <v>80</v>
      </c>
      <c r="B516" s="37" t="s">
        <v>242</v>
      </c>
      <c r="C516" s="28">
        <v>-3321804882.1999998</v>
      </c>
      <c r="D516" s="31">
        <v>0</v>
      </c>
      <c r="E516" s="31">
        <v>0</v>
      </c>
      <c r="F516" s="31">
        <v>0</v>
      </c>
      <c r="G516" s="31">
        <v>0</v>
      </c>
      <c r="H516" s="31">
        <v>0</v>
      </c>
      <c r="I516" s="31">
        <v>0</v>
      </c>
      <c r="J516" s="31">
        <v>0</v>
      </c>
      <c r="K516" s="31">
        <v>0</v>
      </c>
      <c r="L516" s="31">
        <v>-1331395897.3900001</v>
      </c>
      <c r="M516" s="31">
        <v>-720763551.96000004</v>
      </c>
      <c r="N516" s="31">
        <v>0</v>
      </c>
      <c r="O516" s="31">
        <v>0</v>
      </c>
      <c r="P516" s="32">
        <v>-2052159449.3499999</v>
      </c>
      <c r="Q516" s="31">
        <v>0</v>
      </c>
      <c r="R516" s="31">
        <v>0</v>
      </c>
      <c r="S516" s="31">
        <v>-330219126.88999999</v>
      </c>
      <c r="T516" s="31">
        <v>-610698.36</v>
      </c>
      <c r="U516" s="31">
        <v>0</v>
      </c>
      <c r="V516" s="31">
        <v>0</v>
      </c>
      <c r="W516" s="31">
        <v>0</v>
      </c>
      <c r="X516" s="31">
        <v>0</v>
      </c>
      <c r="Y516" s="31">
        <v>-833535312.99000001</v>
      </c>
      <c r="Z516" s="31">
        <v>0</v>
      </c>
      <c r="AA516" s="31">
        <v>0</v>
      </c>
      <c r="AB516" s="31">
        <v>-105232164.16</v>
      </c>
      <c r="AC516" s="32">
        <v>-1269597302.4000001</v>
      </c>
      <c r="AD516" s="31">
        <v>-19893.099999999999</v>
      </c>
      <c r="AE516" s="31">
        <v>0</v>
      </c>
      <c r="AF516" s="31">
        <v>-28237.35</v>
      </c>
      <c r="AG516" s="31">
        <v>0</v>
      </c>
      <c r="AH516" s="31">
        <v>0</v>
      </c>
      <c r="AI516" s="31">
        <v>0</v>
      </c>
      <c r="AJ516" s="31">
        <v>0</v>
      </c>
      <c r="AK516" s="31">
        <v>0</v>
      </c>
      <c r="AL516" s="31">
        <v>0</v>
      </c>
      <c r="AM516" s="31">
        <v>0</v>
      </c>
      <c r="AN516" s="31">
        <v>0</v>
      </c>
      <c r="AO516" s="31">
        <v>0</v>
      </c>
      <c r="AP516" s="33">
        <v>-48130.45</v>
      </c>
    </row>
    <row r="517" spans="1:42" hidden="1" x14ac:dyDescent="0.25">
      <c r="A517" s="26" t="s">
        <v>80</v>
      </c>
      <c r="B517" s="37" t="s">
        <v>244</v>
      </c>
      <c r="C517" s="28">
        <v>63934869.020000003</v>
      </c>
      <c r="D517" s="31">
        <v>0</v>
      </c>
      <c r="E517" s="31">
        <v>0</v>
      </c>
      <c r="F517" s="31">
        <v>0</v>
      </c>
      <c r="G517" s="31">
        <v>0</v>
      </c>
      <c r="H517" s="31">
        <v>0</v>
      </c>
      <c r="I517" s="31">
        <v>0</v>
      </c>
      <c r="J517" s="31">
        <v>0</v>
      </c>
      <c r="K517" s="31">
        <v>0</v>
      </c>
      <c r="L517" s="31">
        <v>0</v>
      </c>
      <c r="M517" s="31">
        <v>0</v>
      </c>
      <c r="N517" s="31">
        <v>10156940.890000001</v>
      </c>
      <c r="O517" s="31">
        <v>0</v>
      </c>
      <c r="P517" s="32">
        <v>10156940.890000001</v>
      </c>
      <c r="Q517" s="31">
        <v>0</v>
      </c>
      <c r="R517" s="31">
        <v>0</v>
      </c>
      <c r="S517" s="31">
        <v>31892620.969999999</v>
      </c>
      <c r="T517" s="31">
        <v>0</v>
      </c>
      <c r="U517" s="31">
        <v>0</v>
      </c>
      <c r="V517" s="31">
        <v>0</v>
      </c>
      <c r="W517" s="31">
        <v>0</v>
      </c>
      <c r="X517" s="31">
        <v>0</v>
      </c>
      <c r="Y517" s="31">
        <v>0</v>
      </c>
      <c r="Z517" s="31">
        <v>756.61</v>
      </c>
      <c r="AA517" s="31">
        <v>467.96</v>
      </c>
      <c r="AB517" s="31">
        <v>21884082.59</v>
      </c>
      <c r="AC517" s="32">
        <v>53777928.130000003</v>
      </c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38"/>
    </row>
    <row r="518" spans="1:42" hidden="1" x14ac:dyDescent="0.25">
      <c r="A518" s="56" t="s">
        <v>366</v>
      </c>
      <c r="B518" s="57"/>
      <c r="C518" s="28">
        <v>5.96010067965835E-8</v>
      </c>
      <c r="D518" s="32">
        <v>0</v>
      </c>
      <c r="E518" s="32">
        <v>0</v>
      </c>
      <c r="F518" s="32">
        <v>0</v>
      </c>
      <c r="G518" s="32">
        <v>0</v>
      </c>
      <c r="H518" s="32">
        <v>0</v>
      </c>
      <c r="I518" s="32">
        <v>0</v>
      </c>
      <c r="J518" s="32">
        <v>0</v>
      </c>
      <c r="K518" s="32">
        <v>0</v>
      </c>
      <c r="L518" s="32">
        <v>-8.9406967163085898E-8</v>
      </c>
      <c r="M518" s="32">
        <v>0</v>
      </c>
      <c r="N518" s="32">
        <v>1.8626451492309599E-9</v>
      </c>
      <c r="O518" s="32">
        <v>0</v>
      </c>
      <c r="P518" s="32">
        <v>-8.9406967163085898E-8</v>
      </c>
      <c r="Q518" s="32">
        <v>0</v>
      </c>
      <c r="R518" s="32">
        <v>0</v>
      </c>
      <c r="S518" s="32">
        <v>4.4703483581543002E-8</v>
      </c>
      <c r="T518" s="32">
        <v>3.8198777474462999E-11</v>
      </c>
      <c r="U518" s="32">
        <v>0</v>
      </c>
      <c r="V518" s="32">
        <v>0</v>
      </c>
      <c r="W518" s="32">
        <v>0</v>
      </c>
      <c r="X518" s="32">
        <v>0</v>
      </c>
      <c r="Y518" s="32">
        <v>5.9604644775390599E-8</v>
      </c>
      <c r="Z518" s="32">
        <v>0</v>
      </c>
      <c r="AA518" s="32">
        <v>0</v>
      </c>
      <c r="AB518" s="32">
        <v>1.1175870895385699E-8</v>
      </c>
      <c r="AC518" s="32">
        <v>5.9604644775390599E-8</v>
      </c>
      <c r="AD518" s="32">
        <v>0</v>
      </c>
      <c r="AE518" s="32">
        <v>0</v>
      </c>
      <c r="AF518" s="32">
        <v>-3.6379788070917101E-12</v>
      </c>
      <c r="AG518" s="32">
        <v>0</v>
      </c>
      <c r="AH518" s="32">
        <v>0</v>
      </c>
      <c r="AI518" s="32">
        <v>0</v>
      </c>
      <c r="AJ518" s="32">
        <v>0</v>
      </c>
      <c r="AK518" s="32">
        <v>0</v>
      </c>
      <c r="AL518" s="32">
        <v>0</v>
      </c>
      <c r="AM518" s="32">
        <v>0</v>
      </c>
      <c r="AN518" s="32">
        <v>0</v>
      </c>
      <c r="AO518" s="32">
        <v>0</v>
      </c>
      <c r="AP518" s="33">
        <v>-3.6379788070917101E-12</v>
      </c>
    </row>
    <row r="519" spans="1:42" hidden="1" x14ac:dyDescent="0.25">
      <c r="A519" s="26" t="s">
        <v>81</v>
      </c>
      <c r="B519" s="27" t="s">
        <v>217</v>
      </c>
      <c r="C519" s="28">
        <v>0</v>
      </c>
      <c r="D519" s="31">
        <v>0</v>
      </c>
      <c r="E519" s="31">
        <v>0</v>
      </c>
      <c r="F519" s="31">
        <v>0</v>
      </c>
      <c r="G519" s="31">
        <v>0</v>
      </c>
      <c r="H519" s="31">
        <v>0</v>
      </c>
      <c r="I519" s="31">
        <v>0</v>
      </c>
      <c r="J519" s="31">
        <v>0</v>
      </c>
      <c r="K519" s="31">
        <v>0</v>
      </c>
      <c r="L519" s="31">
        <v>0</v>
      </c>
      <c r="M519" s="31">
        <v>0</v>
      </c>
      <c r="N519" s="31">
        <v>0</v>
      </c>
      <c r="O519" s="31">
        <v>0</v>
      </c>
      <c r="P519" s="32">
        <v>0</v>
      </c>
      <c r="Q519" s="31">
        <v>0</v>
      </c>
      <c r="R519" s="31">
        <v>0</v>
      </c>
      <c r="S519" s="31">
        <v>0</v>
      </c>
      <c r="T519" s="31">
        <v>0</v>
      </c>
      <c r="U519" s="31">
        <v>0</v>
      </c>
      <c r="V519" s="31">
        <v>0</v>
      </c>
      <c r="W519" s="31">
        <v>0</v>
      </c>
      <c r="X519" s="31">
        <v>0</v>
      </c>
      <c r="Y519" s="31">
        <v>0</v>
      </c>
      <c r="Z519" s="31">
        <v>0</v>
      </c>
      <c r="AA519" s="31">
        <v>0</v>
      </c>
      <c r="AB519" s="31">
        <v>0</v>
      </c>
      <c r="AC519" s="32">
        <v>0</v>
      </c>
      <c r="AD519" s="31">
        <v>0</v>
      </c>
      <c r="AE519" s="31">
        <v>0</v>
      </c>
      <c r="AF519" s="31">
        <v>0</v>
      </c>
      <c r="AG519" s="31">
        <v>0</v>
      </c>
      <c r="AH519" s="31">
        <v>0</v>
      </c>
      <c r="AI519" s="31">
        <v>0</v>
      </c>
      <c r="AJ519" s="31">
        <v>0</v>
      </c>
      <c r="AK519" s="31">
        <v>0</v>
      </c>
      <c r="AL519" s="31">
        <v>0</v>
      </c>
      <c r="AM519" s="31">
        <v>0</v>
      </c>
      <c r="AN519" s="31">
        <v>0</v>
      </c>
      <c r="AO519" s="31">
        <v>0</v>
      </c>
      <c r="AP519" s="33">
        <v>0</v>
      </c>
    </row>
    <row r="520" spans="1:42" hidden="1" x14ac:dyDescent="0.25">
      <c r="A520" s="26" t="s">
        <v>81</v>
      </c>
      <c r="B520" s="34" t="s">
        <v>218</v>
      </c>
      <c r="C520" s="28">
        <v>0</v>
      </c>
      <c r="D520" s="31">
        <v>0</v>
      </c>
      <c r="E520" s="31">
        <v>0</v>
      </c>
      <c r="F520" s="31">
        <v>0</v>
      </c>
      <c r="G520" s="31">
        <v>0</v>
      </c>
      <c r="H520" s="31">
        <v>0</v>
      </c>
      <c r="I520" s="31">
        <v>0</v>
      </c>
      <c r="J520" s="31">
        <v>0</v>
      </c>
      <c r="K520" s="31">
        <v>0</v>
      </c>
      <c r="L520" s="31">
        <v>0</v>
      </c>
      <c r="M520" s="31">
        <v>0</v>
      </c>
      <c r="N520" s="31">
        <v>0</v>
      </c>
      <c r="O520" s="31">
        <v>0</v>
      </c>
      <c r="P520" s="32">
        <v>0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  <c r="V520" s="31">
        <v>0</v>
      </c>
      <c r="W520" s="31">
        <v>0</v>
      </c>
      <c r="X520" s="31">
        <v>0</v>
      </c>
      <c r="Y520" s="31">
        <v>0</v>
      </c>
      <c r="Z520" s="31">
        <v>0</v>
      </c>
      <c r="AA520" s="31">
        <v>0</v>
      </c>
      <c r="AB520" s="31">
        <v>0</v>
      </c>
      <c r="AC520" s="32">
        <v>0</v>
      </c>
      <c r="AD520" s="31">
        <v>0</v>
      </c>
      <c r="AE520" s="31">
        <v>0</v>
      </c>
      <c r="AF520" s="31">
        <v>0</v>
      </c>
      <c r="AG520" s="31">
        <v>0</v>
      </c>
      <c r="AH520" s="31">
        <v>0</v>
      </c>
      <c r="AI520" s="31">
        <v>0</v>
      </c>
      <c r="AJ520" s="31">
        <v>0</v>
      </c>
      <c r="AK520" s="31">
        <v>0</v>
      </c>
      <c r="AL520" s="31">
        <v>0</v>
      </c>
      <c r="AM520" s="31">
        <v>0</v>
      </c>
      <c r="AN520" s="31">
        <v>0</v>
      </c>
      <c r="AO520" s="31">
        <v>0</v>
      </c>
      <c r="AP520" s="33">
        <v>0</v>
      </c>
    </row>
    <row r="521" spans="1:42" hidden="1" x14ac:dyDescent="0.25">
      <c r="A521" s="26" t="s">
        <v>81</v>
      </c>
      <c r="B521" s="35" t="s">
        <v>219</v>
      </c>
      <c r="C521" s="28">
        <v>0</v>
      </c>
      <c r="D521" s="31">
        <v>0</v>
      </c>
      <c r="E521" s="31">
        <v>0</v>
      </c>
      <c r="F521" s="31">
        <v>0</v>
      </c>
      <c r="G521" s="31">
        <v>0</v>
      </c>
      <c r="H521" s="31">
        <v>0</v>
      </c>
      <c r="I521" s="31">
        <v>0</v>
      </c>
      <c r="J521" s="31">
        <v>0</v>
      </c>
      <c r="K521" s="31">
        <v>0</v>
      </c>
      <c r="L521" s="31">
        <v>0</v>
      </c>
      <c r="M521" s="31">
        <v>0</v>
      </c>
      <c r="N521" s="31">
        <v>0</v>
      </c>
      <c r="O521" s="31">
        <v>0</v>
      </c>
      <c r="P521" s="32">
        <v>0</v>
      </c>
      <c r="Q521" s="31">
        <v>0</v>
      </c>
      <c r="R521" s="31">
        <v>0</v>
      </c>
      <c r="S521" s="31">
        <v>0</v>
      </c>
      <c r="T521" s="31">
        <v>0</v>
      </c>
      <c r="U521" s="31">
        <v>0</v>
      </c>
      <c r="V521" s="31">
        <v>0</v>
      </c>
      <c r="W521" s="31">
        <v>0</v>
      </c>
      <c r="X521" s="31">
        <v>0</v>
      </c>
      <c r="Y521" s="31">
        <v>0</v>
      </c>
      <c r="Z521" s="31">
        <v>0</v>
      </c>
      <c r="AA521" s="31">
        <v>0</v>
      </c>
      <c r="AB521" s="31">
        <v>0</v>
      </c>
      <c r="AC521" s="32">
        <v>0</v>
      </c>
      <c r="AD521" s="31">
        <v>0</v>
      </c>
      <c r="AE521" s="31">
        <v>0</v>
      </c>
      <c r="AF521" s="31">
        <v>0</v>
      </c>
      <c r="AG521" s="31">
        <v>0</v>
      </c>
      <c r="AH521" s="31">
        <v>0</v>
      </c>
      <c r="AI521" s="31">
        <v>0</v>
      </c>
      <c r="AJ521" s="31">
        <v>0</v>
      </c>
      <c r="AK521" s="31">
        <v>0</v>
      </c>
      <c r="AL521" s="31">
        <v>0</v>
      </c>
      <c r="AM521" s="31">
        <v>0</v>
      </c>
      <c r="AN521" s="31">
        <v>0</v>
      </c>
      <c r="AO521" s="31">
        <v>0</v>
      </c>
      <c r="AP521" s="33">
        <v>0</v>
      </c>
    </row>
    <row r="522" spans="1:42" hidden="1" x14ac:dyDescent="0.25">
      <c r="A522" s="26" t="s">
        <v>81</v>
      </c>
      <c r="B522" s="36" t="s">
        <v>220</v>
      </c>
      <c r="C522" s="28">
        <v>0</v>
      </c>
      <c r="D522" s="31">
        <v>0</v>
      </c>
      <c r="E522" s="31">
        <v>0</v>
      </c>
      <c r="F522" s="31">
        <v>0</v>
      </c>
      <c r="G522" s="31">
        <v>0</v>
      </c>
      <c r="H522" s="31">
        <v>0</v>
      </c>
      <c r="I522" s="31">
        <v>0</v>
      </c>
      <c r="J522" s="31">
        <v>0</v>
      </c>
      <c r="K522" s="31">
        <v>0</v>
      </c>
      <c r="L522" s="31">
        <v>0</v>
      </c>
      <c r="M522" s="31">
        <v>0</v>
      </c>
      <c r="N522" s="31">
        <v>0</v>
      </c>
      <c r="O522" s="31">
        <v>0</v>
      </c>
      <c r="P522" s="32">
        <v>0</v>
      </c>
      <c r="Q522" s="31">
        <v>0</v>
      </c>
      <c r="R522" s="31">
        <v>0</v>
      </c>
      <c r="S522" s="31">
        <v>0</v>
      </c>
      <c r="T522" s="31">
        <v>0</v>
      </c>
      <c r="U522" s="31">
        <v>0</v>
      </c>
      <c r="V522" s="31">
        <v>0</v>
      </c>
      <c r="W522" s="31">
        <v>0</v>
      </c>
      <c r="X522" s="31">
        <v>0</v>
      </c>
      <c r="Y522" s="31">
        <v>0</v>
      </c>
      <c r="Z522" s="31">
        <v>0</v>
      </c>
      <c r="AA522" s="31">
        <v>0</v>
      </c>
      <c r="AB522" s="31">
        <v>0</v>
      </c>
      <c r="AC522" s="32">
        <v>0</v>
      </c>
      <c r="AD522" s="31">
        <v>0</v>
      </c>
      <c r="AE522" s="31">
        <v>0</v>
      </c>
      <c r="AF522" s="31">
        <v>0</v>
      </c>
      <c r="AG522" s="31">
        <v>0</v>
      </c>
      <c r="AH522" s="31">
        <v>0</v>
      </c>
      <c r="AI522" s="31">
        <v>0</v>
      </c>
      <c r="AJ522" s="31">
        <v>0</v>
      </c>
      <c r="AK522" s="31">
        <v>0</v>
      </c>
      <c r="AL522" s="31">
        <v>0</v>
      </c>
      <c r="AM522" s="31">
        <v>0</v>
      </c>
      <c r="AN522" s="31">
        <v>0</v>
      </c>
      <c r="AO522" s="31">
        <v>0</v>
      </c>
      <c r="AP522" s="33">
        <v>0</v>
      </c>
    </row>
    <row r="523" spans="1:42" hidden="1" x14ac:dyDescent="0.25">
      <c r="A523" s="26" t="s">
        <v>81</v>
      </c>
      <c r="B523" s="37" t="s">
        <v>221</v>
      </c>
      <c r="C523" s="28">
        <v>0</v>
      </c>
      <c r="D523" s="31">
        <v>0</v>
      </c>
      <c r="E523" s="31">
        <v>0</v>
      </c>
      <c r="F523" s="31">
        <v>0</v>
      </c>
      <c r="G523" s="31">
        <v>0</v>
      </c>
      <c r="H523" s="31">
        <v>0</v>
      </c>
      <c r="I523" s="31">
        <v>0</v>
      </c>
      <c r="J523" s="31">
        <v>0</v>
      </c>
      <c r="K523" s="31">
        <v>0</v>
      </c>
      <c r="L523" s="31">
        <v>0</v>
      </c>
      <c r="M523" s="31">
        <v>0</v>
      </c>
      <c r="N523" s="31">
        <v>0</v>
      </c>
      <c r="O523" s="31">
        <v>0</v>
      </c>
      <c r="P523" s="32">
        <v>0</v>
      </c>
      <c r="Q523" s="31">
        <v>0</v>
      </c>
      <c r="R523" s="31">
        <v>0</v>
      </c>
      <c r="S523" s="31">
        <v>0</v>
      </c>
      <c r="T523" s="31">
        <v>0</v>
      </c>
      <c r="U523" s="31">
        <v>0</v>
      </c>
      <c r="V523" s="31">
        <v>0</v>
      </c>
      <c r="W523" s="31">
        <v>0</v>
      </c>
      <c r="X523" s="31">
        <v>0</v>
      </c>
      <c r="Y523" s="31">
        <v>0</v>
      </c>
      <c r="Z523" s="31">
        <v>0</v>
      </c>
      <c r="AA523" s="31">
        <v>0</v>
      </c>
      <c r="AB523" s="31">
        <v>0</v>
      </c>
      <c r="AC523" s="32">
        <v>0</v>
      </c>
      <c r="AD523" s="31">
        <v>0</v>
      </c>
      <c r="AE523" s="31">
        <v>0</v>
      </c>
      <c r="AF523" s="31">
        <v>0</v>
      </c>
      <c r="AG523" s="31">
        <v>0</v>
      </c>
      <c r="AH523" s="31">
        <v>0</v>
      </c>
      <c r="AI523" s="31">
        <v>0</v>
      </c>
      <c r="AJ523" s="31">
        <v>0</v>
      </c>
      <c r="AK523" s="31">
        <v>0</v>
      </c>
      <c r="AL523" s="31">
        <v>0</v>
      </c>
      <c r="AM523" s="31">
        <v>0</v>
      </c>
      <c r="AN523" s="31">
        <v>0</v>
      </c>
      <c r="AO523" s="31">
        <v>0</v>
      </c>
      <c r="AP523" s="33">
        <v>0</v>
      </c>
    </row>
    <row r="524" spans="1:42" hidden="1" x14ac:dyDescent="0.25">
      <c r="A524" s="26" t="s">
        <v>81</v>
      </c>
      <c r="B524" s="35" t="s">
        <v>222</v>
      </c>
      <c r="C524" s="28">
        <v>281043053.25</v>
      </c>
      <c r="D524" s="31">
        <v>0</v>
      </c>
      <c r="E524" s="31">
        <v>0</v>
      </c>
      <c r="F524" s="31">
        <v>22134057.030000001</v>
      </c>
      <c r="G524" s="31">
        <v>770269987.75999999</v>
      </c>
      <c r="H524" s="31">
        <v>8987122.6999999993</v>
      </c>
      <c r="I524" s="31">
        <v>5481307.1799999997</v>
      </c>
      <c r="J524" s="31">
        <v>3738197.14</v>
      </c>
      <c r="K524" s="31">
        <v>6177806.8700000001</v>
      </c>
      <c r="L524" s="31">
        <v>13473484.220000001</v>
      </c>
      <c r="M524" s="31">
        <v>0.15</v>
      </c>
      <c r="N524" s="31">
        <v>-763249503.63</v>
      </c>
      <c r="O524" s="31">
        <v>-6902131.2599999998</v>
      </c>
      <c r="P524" s="32">
        <v>60110328.1599999</v>
      </c>
      <c r="Q524" s="31">
        <v>0</v>
      </c>
      <c r="R524" s="31">
        <v>0</v>
      </c>
      <c r="S524" s="31">
        <v>145496303.87</v>
      </c>
      <c r="T524" s="31">
        <v>70400448.329999998</v>
      </c>
      <c r="U524" s="31">
        <v>5035972.8899999997</v>
      </c>
      <c r="V524" s="31">
        <v>0</v>
      </c>
      <c r="W524" s="31">
        <v>0</v>
      </c>
      <c r="X524" s="31">
        <v>0</v>
      </c>
      <c r="Y524" s="31">
        <v>0</v>
      </c>
      <c r="Z524" s="31">
        <v>0</v>
      </c>
      <c r="AA524" s="31">
        <v>0</v>
      </c>
      <c r="AB524" s="31">
        <v>0</v>
      </c>
      <c r="AC524" s="32">
        <v>220932725.09</v>
      </c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38"/>
    </row>
    <row r="525" spans="1:42" hidden="1" x14ac:dyDescent="0.25">
      <c r="A525" s="26" t="s">
        <v>81</v>
      </c>
      <c r="B525" s="36" t="s">
        <v>223</v>
      </c>
      <c r="C525" s="28">
        <v>27031832.77</v>
      </c>
      <c r="D525" s="31">
        <v>0</v>
      </c>
      <c r="E525" s="31">
        <v>0</v>
      </c>
      <c r="F525" s="31">
        <v>0</v>
      </c>
      <c r="G525" s="31">
        <v>0</v>
      </c>
      <c r="H525" s="31">
        <v>8987122.6999999993</v>
      </c>
      <c r="I525" s="31">
        <v>0</v>
      </c>
      <c r="J525" s="31">
        <v>3371863.3</v>
      </c>
      <c r="K525" s="31">
        <v>0</v>
      </c>
      <c r="L525" s="31">
        <v>363355.35</v>
      </c>
      <c r="M525" s="31">
        <v>0.15</v>
      </c>
      <c r="N525" s="31">
        <v>16175649.640000001</v>
      </c>
      <c r="O525" s="31">
        <v>-6902131.2599999998</v>
      </c>
      <c r="P525" s="32">
        <v>21995859.879999999</v>
      </c>
      <c r="Q525" s="31">
        <v>0</v>
      </c>
      <c r="R525" s="31">
        <v>0</v>
      </c>
      <c r="S525" s="31">
        <v>0</v>
      </c>
      <c r="T525" s="31">
        <v>0</v>
      </c>
      <c r="U525" s="31">
        <v>5035972.8899999997</v>
      </c>
      <c r="V525" s="31">
        <v>0</v>
      </c>
      <c r="W525" s="31">
        <v>0</v>
      </c>
      <c r="X525" s="31">
        <v>0</v>
      </c>
      <c r="Y525" s="31">
        <v>0</v>
      </c>
      <c r="Z525" s="31">
        <v>0</v>
      </c>
      <c r="AA525" s="31">
        <v>0</v>
      </c>
      <c r="AB525" s="31">
        <v>0</v>
      </c>
      <c r="AC525" s="32">
        <v>5035972.8899999997</v>
      </c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38"/>
    </row>
    <row r="526" spans="1:42" hidden="1" x14ac:dyDescent="0.25">
      <c r="A526" s="26" t="s">
        <v>81</v>
      </c>
      <c r="B526" s="39" t="s">
        <v>224</v>
      </c>
      <c r="C526" s="28">
        <v>27031832.77</v>
      </c>
      <c r="D526" s="31">
        <v>0</v>
      </c>
      <c r="E526" s="31">
        <v>0</v>
      </c>
      <c r="F526" s="31">
        <v>0</v>
      </c>
      <c r="G526" s="31">
        <v>0</v>
      </c>
      <c r="H526" s="31">
        <v>8987122.6999999993</v>
      </c>
      <c r="I526" s="31">
        <v>0</v>
      </c>
      <c r="J526" s="31">
        <v>3371863.3</v>
      </c>
      <c r="K526" s="31">
        <v>0</v>
      </c>
      <c r="L526" s="31">
        <v>363355.35</v>
      </c>
      <c r="M526" s="31">
        <v>0.15</v>
      </c>
      <c r="N526" s="31">
        <v>16175649.640000001</v>
      </c>
      <c r="O526" s="31">
        <v>-6902131.2599999998</v>
      </c>
      <c r="P526" s="32">
        <v>21995859.879999999</v>
      </c>
      <c r="Q526" s="31">
        <v>0</v>
      </c>
      <c r="R526" s="31">
        <v>0</v>
      </c>
      <c r="S526" s="31">
        <v>0</v>
      </c>
      <c r="T526" s="31">
        <v>0</v>
      </c>
      <c r="U526" s="31">
        <v>5035972.8899999997</v>
      </c>
      <c r="V526" s="31">
        <v>0</v>
      </c>
      <c r="W526" s="31">
        <v>0</v>
      </c>
      <c r="X526" s="31">
        <v>0</v>
      </c>
      <c r="Y526" s="31">
        <v>0</v>
      </c>
      <c r="Z526" s="31">
        <v>0</v>
      </c>
      <c r="AA526" s="31">
        <v>0</v>
      </c>
      <c r="AB526" s="31">
        <v>0</v>
      </c>
      <c r="AC526" s="32">
        <v>5035972.8899999997</v>
      </c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38"/>
    </row>
    <row r="527" spans="1:42" hidden="1" x14ac:dyDescent="0.25">
      <c r="A527" s="26" t="s">
        <v>81</v>
      </c>
      <c r="B527" s="37" t="s">
        <v>225</v>
      </c>
      <c r="C527" s="28">
        <v>27031832.77</v>
      </c>
      <c r="D527" s="31">
        <v>0</v>
      </c>
      <c r="E527" s="31">
        <v>0</v>
      </c>
      <c r="F527" s="31">
        <v>0</v>
      </c>
      <c r="G527" s="31">
        <v>0</v>
      </c>
      <c r="H527" s="31">
        <v>8987122.6999999993</v>
      </c>
      <c r="I527" s="31">
        <v>0</v>
      </c>
      <c r="J527" s="31">
        <v>3371863.3</v>
      </c>
      <c r="K527" s="31">
        <v>0</v>
      </c>
      <c r="L527" s="31">
        <v>363355.35</v>
      </c>
      <c r="M527" s="31">
        <v>0.15</v>
      </c>
      <c r="N527" s="31">
        <v>16175649.640000001</v>
      </c>
      <c r="O527" s="31">
        <v>-6902131.2599999998</v>
      </c>
      <c r="P527" s="32">
        <v>21995859.879999999</v>
      </c>
      <c r="Q527" s="31">
        <v>0</v>
      </c>
      <c r="R527" s="31">
        <v>0</v>
      </c>
      <c r="S527" s="31">
        <v>0</v>
      </c>
      <c r="T527" s="31">
        <v>0</v>
      </c>
      <c r="U527" s="31">
        <v>5035972.8899999997</v>
      </c>
      <c r="V527" s="31">
        <v>0</v>
      </c>
      <c r="W527" s="31">
        <v>0</v>
      </c>
      <c r="X527" s="31">
        <v>0</v>
      </c>
      <c r="Y527" s="31">
        <v>0</v>
      </c>
      <c r="Z527" s="31">
        <v>0</v>
      </c>
      <c r="AA527" s="31">
        <v>0</v>
      </c>
      <c r="AB527" s="31">
        <v>0</v>
      </c>
      <c r="AC527" s="32">
        <v>5035972.8899999997</v>
      </c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38"/>
    </row>
    <row r="528" spans="1:42" hidden="1" x14ac:dyDescent="0.25">
      <c r="A528" s="26" t="s">
        <v>81</v>
      </c>
      <c r="B528" s="36" t="s">
        <v>329</v>
      </c>
      <c r="C528" s="28">
        <v>9811026</v>
      </c>
      <c r="D528" s="31">
        <v>0</v>
      </c>
      <c r="E528" s="31">
        <v>0</v>
      </c>
      <c r="F528" s="31">
        <v>0</v>
      </c>
      <c r="G528" s="31">
        <v>7179195</v>
      </c>
      <c r="H528" s="31">
        <v>0</v>
      </c>
      <c r="I528" s="31">
        <v>0</v>
      </c>
      <c r="J528" s="31">
        <v>0</v>
      </c>
      <c r="K528" s="31">
        <v>0</v>
      </c>
      <c r="L528" s="31">
        <v>0</v>
      </c>
      <c r="M528" s="31">
        <v>0</v>
      </c>
      <c r="N528" s="31">
        <v>-7179195</v>
      </c>
      <c r="O528" s="31">
        <v>0</v>
      </c>
      <c r="P528" s="32">
        <v>0</v>
      </c>
      <c r="Q528" s="31">
        <v>0</v>
      </c>
      <c r="R528" s="31">
        <v>0</v>
      </c>
      <c r="S528" s="31">
        <v>639100</v>
      </c>
      <c r="T528" s="31">
        <v>9171926</v>
      </c>
      <c r="U528" s="31">
        <v>0</v>
      </c>
      <c r="V528" s="31">
        <v>0</v>
      </c>
      <c r="W528" s="31">
        <v>0</v>
      </c>
      <c r="X528" s="31">
        <v>0</v>
      </c>
      <c r="Y528" s="31">
        <v>0</v>
      </c>
      <c r="Z528" s="31">
        <v>0</v>
      </c>
      <c r="AA528" s="31">
        <v>0</v>
      </c>
      <c r="AB528" s="31">
        <v>0</v>
      </c>
      <c r="AC528" s="32">
        <v>9811026</v>
      </c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38"/>
    </row>
    <row r="529" spans="1:42" hidden="1" x14ac:dyDescent="0.25">
      <c r="A529" s="26" t="s">
        <v>81</v>
      </c>
      <c r="B529" s="37" t="s">
        <v>330</v>
      </c>
      <c r="C529" s="28">
        <v>9811026</v>
      </c>
      <c r="D529" s="31">
        <v>0</v>
      </c>
      <c r="E529" s="31">
        <v>0</v>
      </c>
      <c r="F529" s="31">
        <v>0</v>
      </c>
      <c r="G529" s="31">
        <v>7179195</v>
      </c>
      <c r="H529" s="31">
        <v>0</v>
      </c>
      <c r="I529" s="31">
        <v>0</v>
      </c>
      <c r="J529" s="31">
        <v>0</v>
      </c>
      <c r="K529" s="31">
        <v>0</v>
      </c>
      <c r="L529" s="31">
        <v>0</v>
      </c>
      <c r="M529" s="31">
        <v>0</v>
      </c>
      <c r="N529" s="31">
        <v>-7179195</v>
      </c>
      <c r="O529" s="31">
        <v>0</v>
      </c>
      <c r="P529" s="32">
        <v>0</v>
      </c>
      <c r="Q529" s="31">
        <v>0</v>
      </c>
      <c r="R529" s="31">
        <v>0</v>
      </c>
      <c r="S529" s="31">
        <v>639100</v>
      </c>
      <c r="T529" s="31">
        <v>9171926</v>
      </c>
      <c r="U529" s="31">
        <v>0</v>
      </c>
      <c r="V529" s="31">
        <v>0</v>
      </c>
      <c r="W529" s="31">
        <v>0</v>
      </c>
      <c r="X529" s="31">
        <v>0</v>
      </c>
      <c r="Y529" s="31">
        <v>0</v>
      </c>
      <c r="Z529" s="31">
        <v>0</v>
      </c>
      <c r="AA529" s="31">
        <v>0</v>
      </c>
      <c r="AB529" s="31">
        <v>0</v>
      </c>
      <c r="AC529" s="32">
        <v>9811026</v>
      </c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38"/>
    </row>
    <row r="530" spans="1:42" hidden="1" x14ac:dyDescent="0.25">
      <c r="A530" s="26" t="s">
        <v>81</v>
      </c>
      <c r="B530" s="36" t="s">
        <v>226</v>
      </c>
      <c r="C530" s="28">
        <v>244200194.47999999</v>
      </c>
      <c r="D530" s="31">
        <v>0</v>
      </c>
      <c r="E530" s="31">
        <v>0</v>
      </c>
      <c r="F530" s="31">
        <v>22134057.030000001</v>
      </c>
      <c r="G530" s="31">
        <v>763090792.75999999</v>
      </c>
      <c r="H530" s="31">
        <v>0</v>
      </c>
      <c r="I530" s="31">
        <v>5481307.1799999997</v>
      </c>
      <c r="J530" s="31">
        <v>366333.84</v>
      </c>
      <c r="K530" s="31">
        <v>6177806.8700000001</v>
      </c>
      <c r="L530" s="31">
        <v>13110128.869999999</v>
      </c>
      <c r="M530" s="31">
        <v>0</v>
      </c>
      <c r="N530" s="31">
        <v>-772245958.26999998</v>
      </c>
      <c r="O530" s="31">
        <v>0</v>
      </c>
      <c r="P530" s="32">
        <v>38114468.280000001</v>
      </c>
      <c r="Q530" s="31">
        <v>0</v>
      </c>
      <c r="R530" s="31">
        <v>0</v>
      </c>
      <c r="S530" s="31">
        <v>144857203.87</v>
      </c>
      <c r="T530" s="31">
        <v>61228522.329999998</v>
      </c>
      <c r="U530" s="31">
        <v>0</v>
      </c>
      <c r="V530" s="31">
        <v>0</v>
      </c>
      <c r="W530" s="31">
        <v>0</v>
      </c>
      <c r="X530" s="31">
        <v>0</v>
      </c>
      <c r="Y530" s="31">
        <v>0</v>
      </c>
      <c r="Z530" s="31">
        <v>0</v>
      </c>
      <c r="AA530" s="31">
        <v>0</v>
      </c>
      <c r="AB530" s="31">
        <v>0</v>
      </c>
      <c r="AC530" s="32">
        <v>206085726.19999999</v>
      </c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38"/>
    </row>
    <row r="531" spans="1:42" hidden="1" x14ac:dyDescent="0.25">
      <c r="A531" s="26" t="s">
        <v>81</v>
      </c>
      <c r="B531" s="39" t="s">
        <v>227</v>
      </c>
      <c r="C531" s="28">
        <v>149099448.97</v>
      </c>
      <c r="D531" s="31">
        <v>0</v>
      </c>
      <c r="E531" s="31">
        <v>0</v>
      </c>
      <c r="F531" s="31">
        <v>22134057.030000001</v>
      </c>
      <c r="G531" s="31">
        <v>747517889.11000001</v>
      </c>
      <c r="H531" s="31">
        <v>0</v>
      </c>
      <c r="I531" s="31">
        <v>6099.58</v>
      </c>
      <c r="J531" s="31">
        <v>-1229.82</v>
      </c>
      <c r="K531" s="31">
        <v>1377263.51</v>
      </c>
      <c r="L531" s="31">
        <v>3962977.83</v>
      </c>
      <c r="M531" s="31">
        <v>0</v>
      </c>
      <c r="N531" s="31">
        <v>-774997057.24000001</v>
      </c>
      <c r="O531" s="31">
        <v>0</v>
      </c>
      <c r="P531" s="32">
        <v>-2.4214386940002398E-8</v>
      </c>
      <c r="Q531" s="31">
        <v>0</v>
      </c>
      <c r="R531" s="31">
        <v>0</v>
      </c>
      <c r="S531" s="31">
        <v>96597270.269999996</v>
      </c>
      <c r="T531" s="31">
        <v>52502178.700000003</v>
      </c>
      <c r="U531" s="31">
        <v>0</v>
      </c>
      <c r="V531" s="31">
        <v>0</v>
      </c>
      <c r="W531" s="31">
        <v>0</v>
      </c>
      <c r="X531" s="31">
        <v>0</v>
      </c>
      <c r="Y531" s="31">
        <v>0</v>
      </c>
      <c r="Z531" s="31">
        <v>0</v>
      </c>
      <c r="AA531" s="31">
        <v>0</v>
      </c>
      <c r="AB531" s="31">
        <v>0</v>
      </c>
      <c r="AC531" s="32">
        <v>149099448.97</v>
      </c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38"/>
    </row>
    <row r="532" spans="1:42" hidden="1" x14ac:dyDescent="0.25">
      <c r="A532" s="26" t="s">
        <v>81</v>
      </c>
      <c r="B532" s="40" t="s">
        <v>246</v>
      </c>
      <c r="C532" s="28">
        <v>6034833.1200000001</v>
      </c>
      <c r="D532" s="31">
        <v>0</v>
      </c>
      <c r="E532" s="31">
        <v>0</v>
      </c>
      <c r="F532" s="31">
        <v>0</v>
      </c>
      <c r="G532" s="31">
        <v>16670515.609999999</v>
      </c>
      <c r="H532" s="31">
        <v>0</v>
      </c>
      <c r="I532" s="31">
        <v>0</v>
      </c>
      <c r="J532" s="31">
        <v>0</v>
      </c>
      <c r="K532" s="31">
        <v>141822.01</v>
      </c>
      <c r="L532" s="31">
        <v>0</v>
      </c>
      <c r="M532" s="31">
        <v>0</v>
      </c>
      <c r="N532" s="31">
        <v>-16812337.620000001</v>
      </c>
      <c r="O532" s="31">
        <v>0</v>
      </c>
      <c r="P532" s="32">
        <v>-1.6298145055770901E-9</v>
      </c>
      <c r="Q532" s="31">
        <v>0</v>
      </c>
      <c r="R532" s="31">
        <v>0</v>
      </c>
      <c r="S532" s="31">
        <v>5574550</v>
      </c>
      <c r="T532" s="31">
        <v>460283.12</v>
      </c>
      <c r="U532" s="31">
        <v>0</v>
      </c>
      <c r="V532" s="31">
        <v>0</v>
      </c>
      <c r="W532" s="31">
        <v>0</v>
      </c>
      <c r="X532" s="31">
        <v>0</v>
      </c>
      <c r="Y532" s="31">
        <v>0</v>
      </c>
      <c r="Z532" s="31">
        <v>0</v>
      </c>
      <c r="AA532" s="31">
        <v>0</v>
      </c>
      <c r="AB532" s="31">
        <v>0</v>
      </c>
      <c r="AC532" s="32">
        <v>6034833.1200000001</v>
      </c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38"/>
    </row>
    <row r="533" spans="1:42" hidden="1" x14ac:dyDescent="0.25">
      <c r="A533" s="26" t="s">
        <v>81</v>
      </c>
      <c r="B533" s="41" t="s">
        <v>253</v>
      </c>
      <c r="C533" s="28">
        <v>460283.12</v>
      </c>
      <c r="D533" s="31">
        <v>0</v>
      </c>
      <c r="E533" s="31">
        <v>0</v>
      </c>
      <c r="F533" s="31">
        <v>0</v>
      </c>
      <c r="G533" s="31">
        <v>940484.08</v>
      </c>
      <c r="H533" s="31">
        <v>0</v>
      </c>
      <c r="I533" s="31">
        <v>0</v>
      </c>
      <c r="J533" s="31">
        <v>0</v>
      </c>
      <c r="K533" s="31">
        <v>141822.01</v>
      </c>
      <c r="L533" s="31">
        <v>0</v>
      </c>
      <c r="M533" s="31">
        <v>0</v>
      </c>
      <c r="N533" s="31">
        <v>-1082306.0900000001</v>
      </c>
      <c r="O533" s="31">
        <v>0</v>
      </c>
      <c r="P533" s="32">
        <v>0</v>
      </c>
      <c r="Q533" s="31">
        <v>0</v>
      </c>
      <c r="R533" s="31">
        <v>0</v>
      </c>
      <c r="S533" s="31">
        <v>0</v>
      </c>
      <c r="T533" s="31">
        <v>460283.12</v>
      </c>
      <c r="U533" s="31">
        <v>0</v>
      </c>
      <c r="V533" s="31">
        <v>0</v>
      </c>
      <c r="W533" s="31">
        <v>0</v>
      </c>
      <c r="X533" s="31">
        <v>0</v>
      </c>
      <c r="Y533" s="31">
        <v>0</v>
      </c>
      <c r="Z533" s="31">
        <v>0</v>
      </c>
      <c r="AA533" s="31">
        <v>0</v>
      </c>
      <c r="AB533" s="31">
        <v>0</v>
      </c>
      <c r="AC533" s="32">
        <v>460283.12</v>
      </c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38"/>
    </row>
    <row r="534" spans="1:42" hidden="1" x14ac:dyDescent="0.25">
      <c r="A534" s="26" t="s">
        <v>81</v>
      </c>
      <c r="B534" s="42" t="s">
        <v>261</v>
      </c>
      <c r="C534" s="28">
        <v>0</v>
      </c>
      <c r="D534" s="31">
        <v>0</v>
      </c>
      <c r="E534" s="31">
        <v>0</v>
      </c>
      <c r="F534" s="31">
        <v>0</v>
      </c>
      <c r="G534" s="31">
        <v>750</v>
      </c>
      <c r="H534" s="31">
        <v>0</v>
      </c>
      <c r="I534" s="31">
        <v>0</v>
      </c>
      <c r="J534" s="31">
        <v>0</v>
      </c>
      <c r="K534" s="31">
        <v>0</v>
      </c>
      <c r="L534" s="31">
        <v>0</v>
      </c>
      <c r="M534" s="31">
        <v>0</v>
      </c>
      <c r="N534" s="31">
        <v>-750</v>
      </c>
      <c r="O534" s="31">
        <v>0</v>
      </c>
      <c r="P534" s="32">
        <v>0</v>
      </c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30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38"/>
    </row>
    <row r="535" spans="1:42" hidden="1" x14ac:dyDescent="0.25">
      <c r="A535" s="26" t="s">
        <v>81</v>
      </c>
      <c r="B535" s="37" t="s">
        <v>262</v>
      </c>
      <c r="C535" s="28">
        <v>0</v>
      </c>
      <c r="D535" s="31">
        <v>0</v>
      </c>
      <c r="E535" s="31">
        <v>0</v>
      </c>
      <c r="F535" s="31">
        <v>0</v>
      </c>
      <c r="G535" s="31">
        <v>750</v>
      </c>
      <c r="H535" s="31">
        <v>0</v>
      </c>
      <c r="I535" s="31">
        <v>0</v>
      </c>
      <c r="J535" s="31">
        <v>0</v>
      </c>
      <c r="K535" s="31">
        <v>0</v>
      </c>
      <c r="L535" s="31">
        <v>0</v>
      </c>
      <c r="M535" s="31">
        <v>0</v>
      </c>
      <c r="N535" s="31">
        <v>-750</v>
      </c>
      <c r="O535" s="31">
        <v>0</v>
      </c>
      <c r="P535" s="32">
        <v>0</v>
      </c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30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38"/>
    </row>
    <row r="536" spans="1:42" hidden="1" x14ac:dyDescent="0.25">
      <c r="A536" s="26" t="s">
        <v>81</v>
      </c>
      <c r="B536" s="42" t="s">
        <v>303</v>
      </c>
      <c r="C536" s="28">
        <v>-2.91038304567337E-11</v>
      </c>
      <c r="D536" s="31">
        <v>0</v>
      </c>
      <c r="E536" s="31">
        <v>0</v>
      </c>
      <c r="F536" s="31">
        <v>0</v>
      </c>
      <c r="G536" s="31">
        <v>180079.02</v>
      </c>
      <c r="H536" s="31">
        <v>0</v>
      </c>
      <c r="I536" s="31">
        <v>0</v>
      </c>
      <c r="J536" s="31">
        <v>0</v>
      </c>
      <c r="K536" s="31">
        <v>116067.13</v>
      </c>
      <c r="L536" s="31">
        <v>0</v>
      </c>
      <c r="M536" s="31">
        <v>0</v>
      </c>
      <c r="N536" s="31">
        <v>-296146.15000000002</v>
      </c>
      <c r="O536" s="31">
        <v>0</v>
      </c>
      <c r="P536" s="32">
        <v>-2.91038304567337E-11</v>
      </c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30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38"/>
    </row>
    <row r="537" spans="1:42" hidden="1" x14ac:dyDescent="0.25">
      <c r="A537" s="26" t="s">
        <v>81</v>
      </c>
      <c r="B537" s="37" t="s">
        <v>304</v>
      </c>
      <c r="C537" s="28">
        <v>0</v>
      </c>
      <c r="D537" s="31">
        <v>0</v>
      </c>
      <c r="E537" s="31">
        <v>0</v>
      </c>
      <c r="F537" s="31">
        <v>0</v>
      </c>
      <c r="G537" s="31">
        <v>135000</v>
      </c>
      <c r="H537" s="31">
        <v>0</v>
      </c>
      <c r="I537" s="31">
        <v>0</v>
      </c>
      <c r="J537" s="31">
        <v>0</v>
      </c>
      <c r="K537" s="31">
        <v>0</v>
      </c>
      <c r="L537" s="31">
        <v>0</v>
      </c>
      <c r="M537" s="31">
        <v>0</v>
      </c>
      <c r="N537" s="31">
        <v>-135000</v>
      </c>
      <c r="O537" s="31">
        <v>0</v>
      </c>
      <c r="P537" s="32">
        <v>0</v>
      </c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30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38"/>
    </row>
    <row r="538" spans="1:42" hidden="1" x14ac:dyDescent="0.25">
      <c r="A538" s="26" t="s">
        <v>81</v>
      </c>
      <c r="B538" s="37" t="s">
        <v>367</v>
      </c>
      <c r="C538" s="28">
        <v>0</v>
      </c>
      <c r="D538" s="31">
        <v>0</v>
      </c>
      <c r="E538" s="31">
        <v>0</v>
      </c>
      <c r="F538" s="31">
        <v>0</v>
      </c>
      <c r="G538" s="31">
        <v>0</v>
      </c>
      <c r="H538" s="31">
        <v>0</v>
      </c>
      <c r="I538" s="31">
        <v>0</v>
      </c>
      <c r="J538" s="31">
        <v>0</v>
      </c>
      <c r="K538" s="31">
        <v>116067.13</v>
      </c>
      <c r="L538" s="31">
        <v>0</v>
      </c>
      <c r="M538" s="31">
        <v>0</v>
      </c>
      <c r="N538" s="31">
        <v>-116067.13</v>
      </c>
      <c r="O538" s="31">
        <v>0</v>
      </c>
      <c r="P538" s="32">
        <v>0</v>
      </c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30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38"/>
    </row>
    <row r="539" spans="1:42" hidden="1" x14ac:dyDescent="0.25">
      <c r="A539" s="26" t="s">
        <v>81</v>
      </c>
      <c r="B539" s="37" t="s">
        <v>368</v>
      </c>
      <c r="C539" s="28">
        <v>0</v>
      </c>
      <c r="D539" s="31">
        <v>0</v>
      </c>
      <c r="E539" s="31">
        <v>0</v>
      </c>
      <c r="F539" s="31">
        <v>0</v>
      </c>
      <c r="G539" s="31">
        <v>45079.02</v>
      </c>
      <c r="H539" s="31">
        <v>0</v>
      </c>
      <c r="I539" s="31">
        <v>0</v>
      </c>
      <c r="J539" s="31">
        <v>0</v>
      </c>
      <c r="K539" s="31">
        <v>0</v>
      </c>
      <c r="L539" s="31">
        <v>0</v>
      </c>
      <c r="M539" s="31">
        <v>0</v>
      </c>
      <c r="N539" s="31">
        <v>-45079.02</v>
      </c>
      <c r="O539" s="31">
        <v>0</v>
      </c>
      <c r="P539" s="32">
        <v>0</v>
      </c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30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38"/>
    </row>
    <row r="540" spans="1:42" hidden="1" x14ac:dyDescent="0.25">
      <c r="A540" s="26" t="s">
        <v>81</v>
      </c>
      <c r="B540" s="42" t="s">
        <v>254</v>
      </c>
      <c r="C540" s="28">
        <v>460283.12</v>
      </c>
      <c r="D540" s="31">
        <v>0</v>
      </c>
      <c r="E540" s="31">
        <v>0</v>
      </c>
      <c r="F540" s="31">
        <v>0</v>
      </c>
      <c r="G540" s="31">
        <v>759655.06</v>
      </c>
      <c r="H540" s="31">
        <v>0</v>
      </c>
      <c r="I540" s="31">
        <v>0</v>
      </c>
      <c r="J540" s="31">
        <v>0</v>
      </c>
      <c r="K540" s="31">
        <v>25754.880000000001</v>
      </c>
      <c r="L540" s="31">
        <v>0</v>
      </c>
      <c r="M540" s="31">
        <v>0</v>
      </c>
      <c r="N540" s="31">
        <v>-785409.94</v>
      </c>
      <c r="O540" s="31">
        <v>0</v>
      </c>
      <c r="P540" s="32">
        <v>-3.6379788070917101E-12</v>
      </c>
      <c r="Q540" s="31">
        <v>0</v>
      </c>
      <c r="R540" s="31">
        <v>0</v>
      </c>
      <c r="S540" s="31">
        <v>0</v>
      </c>
      <c r="T540" s="31">
        <v>460283.12</v>
      </c>
      <c r="U540" s="31">
        <v>0</v>
      </c>
      <c r="V540" s="31">
        <v>0</v>
      </c>
      <c r="W540" s="31">
        <v>0</v>
      </c>
      <c r="X540" s="31">
        <v>0</v>
      </c>
      <c r="Y540" s="31">
        <v>0</v>
      </c>
      <c r="Z540" s="31">
        <v>0</v>
      </c>
      <c r="AA540" s="31">
        <v>0</v>
      </c>
      <c r="AB540" s="31">
        <v>0</v>
      </c>
      <c r="AC540" s="32">
        <v>460283.12</v>
      </c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38"/>
    </row>
    <row r="541" spans="1:42" hidden="1" x14ac:dyDescent="0.25">
      <c r="A541" s="26" t="s">
        <v>81</v>
      </c>
      <c r="B541" s="37" t="s">
        <v>271</v>
      </c>
      <c r="C541" s="28">
        <v>460283.12</v>
      </c>
      <c r="D541" s="31">
        <v>0</v>
      </c>
      <c r="E541" s="31">
        <v>0</v>
      </c>
      <c r="F541" s="31">
        <v>0</v>
      </c>
      <c r="G541" s="31">
        <v>759655.06</v>
      </c>
      <c r="H541" s="31">
        <v>0</v>
      </c>
      <c r="I541" s="31">
        <v>0</v>
      </c>
      <c r="J541" s="31">
        <v>0</v>
      </c>
      <c r="K541" s="31">
        <v>0</v>
      </c>
      <c r="L541" s="31">
        <v>0</v>
      </c>
      <c r="M541" s="31">
        <v>0</v>
      </c>
      <c r="N541" s="31">
        <v>-759655.06</v>
      </c>
      <c r="O541" s="31">
        <v>0</v>
      </c>
      <c r="P541" s="32">
        <v>0</v>
      </c>
      <c r="Q541" s="31">
        <v>0</v>
      </c>
      <c r="R541" s="31">
        <v>0</v>
      </c>
      <c r="S541" s="31">
        <v>0</v>
      </c>
      <c r="T541" s="31">
        <v>460283.12</v>
      </c>
      <c r="U541" s="31">
        <v>0</v>
      </c>
      <c r="V541" s="31">
        <v>0</v>
      </c>
      <c r="W541" s="31">
        <v>0</v>
      </c>
      <c r="X541" s="31">
        <v>0</v>
      </c>
      <c r="Y541" s="31">
        <v>0</v>
      </c>
      <c r="Z541" s="31">
        <v>0</v>
      </c>
      <c r="AA541" s="31">
        <v>0</v>
      </c>
      <c r="AB541" s="31">
        <v>0</v>
      </c>
      <c r="AC541" s="32">
        <v>460283.12</v>
      </c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38"/>
    </row>
    <row r="542" spans="1:42" hidden="1" x14ac:dyDescent="0.25">
      <c r="A542" s="26" t="s">
        <v>81</v>
      </c>
      <c r="B542" s="37" t="s">
        <v>263</v>
      </c>
      <c r="C542" s="28">
        <v>0</v>
      </c>
      <c r="D542" s="31">
        <v>0</v>
      </c>
      <c r="E542" s="31">
        <v>0</v>
      </c>
      <c r="F542" s="31">
        <v>0</v>
      </c>
      <c r="G542" s="31">
        <v>0</v>
      </c>
      <c r="H542" s="31">
        <v>0</v>
      </c>
      <c r="I542" s="31">
        <v>0</v>
      </c>
      <c r="J542" s="31">
        <v>0</v>
      </c>
      <c r="K542" s="31">
        <v>25754.880000000001</v>
      </c>
      <c r="L542" s="31">
        <v>0</v>
      </c>
      <c r="M542" s="31">
        <v>0</v>
      </c>
      <c r="N542" s="31">
        <v>-25754.880000000001</v>
      </c>
      <c r="O542" s="31">
        <v>0</v>
      </c>
      <c r="P542" s="32">
        <v>0</v>
      </c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30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38"/>
    </row>
    <row r="543" spans="1:42" hidden="1" x14ac:dyDescent="0.25">
      <c r="A543" s="26" t="s">
        <v>81</v>
      </c>
      <c r="B543" s="41" t="s">
        <v>247</v>
      </c>
      <c r="C543" s="28">
        <v>5574550</v>
      </c>
      <c r="D543" s="31">
        <v>0</v>
      </c>
      <c r="E543" s="31">
        <v>0</v>
      </c>
      <c r="F543" s="31">
        <v>0</v>
      </c>
      <c r="G543" s="31">
        <v>15730031.529999999</v>
      </c>
      <c r="H543" s="31">
        <v>0</v>
      </c>
      <c r="I543" s="31">
        <v>0</v>
      </c>
      <c r="J543" s="31">
        <v>0</v>
      </c>
      <c r="K543" s="31">
        <v>0</v>
      </c>
      <c r="L543" s="31">
        <v>0</v>
      </c>
      <c r="M543" s="31">
        <v>0</v>
      </c>
      <c r="N543" s="31">
        <v>-15730031.529999999</v>
      </c>
      <c r="O543" s="31">
        <v>0</v>
      </c>
      <c r="P543" s="32">
        <v>0</v>
      </c>
      <c r="Q543" s="31">
        <v>0</v>
      </c>
      <c r="R543" s="31">
        <v>0</v>
      </c>
      <c r="S543" s="31">
        <v>5574550</v>
      </c>
      <c r="T543" s="31">
        <v>0</v>
      </c>
      <c r="U543" s="31">
        <v>0</v>
      </c>
      <c r="V543" s="31">
        <v>0</v>
      </c>
      <c r="W543" s="31">
        <v>0</v>
      </c>
      <c r="X543" s="31">
        <v>0</v>
      </c>
      <c r="Y543" s="31">
        <v>0</v>
      </c>
      <c r="Z543" s="31">
        <v>0</v>
      </c>
      <c r="AA543" s="31">
        <v>0</v>
      </c>
      <c r="AB543" s="31">
        <v>0</v>
      </c>
      <c r="AC543" s="32">
        <v>5574550</v>
      </c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38"/>
    </row>
    <row r="544" spans="1:42" hidden="1" x14ac:dyDescent="0.25">
      <c r="A544" s="26" t="s">
        <v>81</v>
      </c>
      <c r="B544" s="42" t="s">
        <v>248</v>
      </c>
      <c r="C544" s="28">
        <v>5574550</v>
      </c>
      <c r="D544" s="31">
        <v>0</v>
      </c>
      <c r="E544" s="31">
        <v>0</v>
      </c>
      <c r="F544" s="31">
        <v>0</v>
      </c>
      <c r="G544" s="31">
        <v>15686855.1</v>
      </c>
      <c r="H544" s="31">
        <v>0</v>
      </c>
      <c r="I544" s="31">
        <v>0</v>
      </c>
      <c r="J544" s="31">
        <v>0</v>
      </c>
      <c r="K544" s="31">
        <v>0</v>
      </c>
      <c r="L544" s="31">
        <v>0</v>
      </c>
      <c r="M544" s="31">
        <v>0</v>
      </c>
      <c r="N544" s="31">
        <v>-15686855.1</v>
      </c>
      <c r="O544" s="31">
        <v>0</v>
      </c>
      <c r="P544" s="32">
        <v>0</v>
      </c>
      <c r="Q544" s="31">
        <v>0</v>
      </c>
      <c r="R544" s="31">
        <v>0</v>
      </c>
      <c r="S544" s="31">
        <v>5574550</v>
      </c>
      <c r="T544" s="31">
        <v>0</v>
      </c>
      <c r="U544" s="31">
        <v>0</v>
      </c>
      <c r="V544" s="31">
        <v>0</v>
      </c>
      <c r="W544" s="31">
        <v>0</v>
      </c>
      <c r="X544" s="31">
        <v>0</v>
      </c>
      <c r="Y544" s="31">
        <v>0</v>
      </c>
      <c r="Z544" s="31">
        <v>0</v>
      </c>
      <c r="AA544" s="31">
        <v>0</v>
      </c>
      <c r="AB544" s="31">
        <v>0</v>
      </c>
      <c r="AC544" s="32">
        <v>5574550</v>
      </c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38"/>
    </row>
    <row r="545" spans="1:42" hidden="1" x14ac:dyDescent="0.25">
      <c r="A545" s="26" t="s">
        <v>81</v>
      </c>
      <c r="B545" s="37" t="s">
        <v>369</v>
      </c>
      <c r="C545" s="28">
        <v>0</v>
      </c>
      <c r="D545" s="31">
        <v>0</v>
      </c>
      <c r="E545" s="31">
        <v>0</v>
      </c>
      <c r="F545" s="31">
        <v>0</v>
      </c>
      <c r="G545" s="31">
        <v>46446.02</v>
      </c>
      <c r="H545" s="31">
        <v>0</v>
      </c>
      <c r="I545" s="31">
        <v>0</v>
      </c>
      <c r="J545" s="31">
        <v>0</v>
      </c>
      <c r="K545" s="31">
        <v>0</v>
      </c>
      <c r="L545" s="31">
        <v>0</v>
      </c>
      <c r="M545" s="31">
        <v>0</v>
      </c>
      <c r="N545" s="31">
        <v>-46446.02</v>
      </c>
      <c r="O545" s="31">
        <v>0</v>
      </c>
      <c r="P545" s="32">
        <v>0</v>
      </c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30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38"/>
    </row>
    <row r="546" spans="1:42" hidden="1" x14ac:dyDescent="0.25">
      <c r="A546" s="26" t="s">
        <v>81</v>
      </c>
      <c r="B546" s="37" t="s">
        <v>249</v>
      </c>
      <c r="C546" s="28">
        <v>0</v>
      </c>
      <c r="D546" s="31">
        <v>0</v>
      </c>
      <c r="E546" s="31">
        <v>0</v>
      </c>
      <c r="F546" s="31">
        <v>0</v>
      </c>
      <c r="G546" s="31">
        <v>71549.56</v>
      </c>
      <c r="H546" s="31">
        <v>0</v>
      </c>
      <c r="I546" s="31">
        <v>0</v>
      </c>
      <c r="J546" s="31">
        <v>0</v>
      </c>
      <c r="K546" s="31">
        <v>0</v>
      </c>
      <c r="L546" s="31">
        <v>0</v>
      </c>
      <c r="M546" s="31">
        <v>0</v>
      </c>
      <c r="N546" s="31">
        <v>-71549.56</v>
      </c>
      <c r="O546" s="31">
        <v>0</v>
      </c>
      <c r="P546" s="32">
        <v>0</v>
      </c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30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38"/>
    </row>
    <row r="547" spans="1:42" hidden="1" x14ac:dyDescent="0.25">
      <c r="A547" s="26" t="s">
        <v>81</v>
      </c>
      <c r="B547" s="37" t="s">
        <v>370</v>
      </c>
      <c r="C547" s="28">
        <v>5574550</v>
      </c>
      <c r="D547" s="31">
        <v>0</v>
      </c>
      <c r="E547" s="31">
        <v>0</v>
      </c>
      <c r="F547" s="31">
        <v>0</v>
      </c>
      <c r="G547" s="31">
        <v>14868360</v>
      </c>
      <c r="H547" s="31">
        <v>0</v>
      </c>
      <c r="I547" s="31">
        <v>0</v>
      </c>
      <c r="J547" s="31">
        <v>0</v>
      </c>
      <c r="K547" s="31">
        <v>0</v>
      </c>
      <c r="L547" s="31">
        <v>0</v>
      </c>
      <c r="M547" s="31">
        <v>0</v>
      </c>
      <c r="N547" s="31">
        <v>-14868360</v>
      </c>
      <c r="O547" s="31">
        <v>0</v>
      </c>
      <c r="P547" s="32">
        <v>0</v>
      </c>
      <c r="Q547" s="31">
        <v>0</v>
      </c>
      <c r="R547" s="31">
        <v>0</v>
      </c>
      <c r="S547" s="31">
        <v>5574550</v>
      </c>
      <c r="T547" s="31">
        <v>0</v>
      </c>
      <c r="U547" s="31">
        <v>0</v>
      </c>
      <c r="V547" s="31">
        <v>0</v>
      </c>
      <c r="W547" s="31">
        <v>0</v>
      </c>
      <c r="X547" s="31">
        <v>0</v>
      </c>
      <c r="Y547" s="31">
        <v>0</v>
      </c>
      <c r="Z547" s="31">
        <v>0</v>
      </c>
      <c r="AA547" s="31">
        <v>0</v>
      </c>
      <c r="AB547" s="31">
        <v>0</v>
      </c>
      <c r="AC547" s="32">
        <v>5574550</v>
      </c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38"/>
    </row>
    <row r="548" spans="1:42" hidden="1" x14ac:dyDescent="0.25">
      <c r="A548" s="26" t="s">
        <v>81</v>
      </c>
      <c r="B548" s="37" t="s">
        <v>265</v>
      </c>
      <c r="C548" s="28">
        <v>0</v>
      </c>
      <c r="D548" s="31">
        <v>0</v>
      </c>
      <c r="E548" s="31">
        <v>0</v>
      </c>
      <c r="F548" s="31">
        <v>0</v>
      </c>
      <c r="G548" s="31">
        <v>700499.52</v>
      </c>
      <c r="H548" s="31">
        <v>0</v>
      </c>
      <c r="I548" s="31">
        <v>0</v>
      </c>
      <c r="J548" s="31">
        <v>0</v>
      </c>
      <c r="K548" s="31">
        <v>0</v>
      </c>
      <c r="L548" s="31">
        <v>0</v>
      </c>
      <c r="M548" s="31">
        <v>0</v>
      </c>
      <c r="N548" s="31">
        <v>-700499.52</v>
      </c>
      <c r="O548" s="31">
        <v>0</v>
      </c>
      <c r="P548" s="32">
        <v>0</v>
      </c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30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38"/>
    </row>
    <row r="549" spans="1:42" hidden="1" x14ac:dyDescent="0.25">
      <c r="A549" s="26" t="s">
        <v>81</v>
      </c>
      <c r="B549" s="42" t="s">
        <v>371</v>
      </c>
      <c r="C549" s="28">
        <v>0</v>
      </c>
      <c r="D549" s="31">
        <v>0</v>
      </c>
      <c r="E549" s="31">
        <v>0</v>
      </c>
      <c r="F549" s="31">
        <v>0</v>
      </c>
      <c r="G549" s="31">
        <v>14588.3</v>
      </c>
      <c r="H549" s="31">
        <v>0</v>
      </c>
      <c r="I549" s="31">
        <v>0</v>
      </c>
      <c r="J549" s="31">
        <v>0</v>
      </c>
      <c r="K549" s="31">
        <v>0</v>
      </c>
      <c r="L549" s="31">
        <v>0</v>
      </c>
      <c r="M549" s="31">
        <v>0</v>
      </c>
      <c r="N549" s="31">
        <v>-14588.3</v>
      </c>
      <c r="O549" s="31">
        <v>0</v>
      </c>
      <c r="P549" s="32">
        <v>0</v>
      </c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30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38"/>
    </row>
    <row r="550" spans="1:42" hidden="1" x14ac:dyDescent="0.25">
      <c r="A550" s="26" t="s">
        <v>81</v>
      </c>
      <c r="B550" s="37" t="s">
        <v>372</v>
      </c>
      <c r="C550" s="28">
        <v>0</v>
      </c>
      <c r="D550" s="31">
        <v>0</v>
      </c>
      <c r="E550" s="31">
        <v>0</v>
      </c>
      <c r="F550" s="31">
        <v>0</v>
      </c>
      <c r="G550" s="31">
        <v>4060.19</v>
      </c>
      <c r="H550" s="31">
        <v>0</v>
      </c>
      <c r="I550" s="31">
        <v>0</v>
      </c>
      <c r="J550" s="31">
        <v>0</v>
      </c>
      <c r="K550" s="31">
        <v>0</v>
      </c>
      <c r="L550" s="31">
        <v>0</v>
      </c>
      <c r="M550" s="31">
        <v>0</v>
      </c>
      <c r="N550" s="31">
        <v>-4060.19</v>
      </c>
      <c r="O550" s="31">
        <v>0</v>
      </c>
      <c r="P550" s="32">
        <v>0</v>
      </c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30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38"/>
    </row>
    <row r="551" spans="1:42" hidden="1" x14ac:dyDescent="0.25">
      <c r="A551" s="26" t="s">
        <v>81</v>
      </c>
      <c r="B551" s="37" t="s">
        <v>373</v>
      </c>
      <c r="C551" s="28">
        <v>0</v>
      </c>
      <c r="D551" s="31">
        <v>0</v>
      </c>
      <c r="E551" s="31">
        <v>0</v>
      </c>
      <c r="F551" s="31">
        <v>0</v>
      </c>
      <c r="G551" s="31">
        <v>10528.11</v>
      </c>
      <c r="H551" s="31">
        <v>0</v>
      </c>
      <c r="I551" s="31">
        <v>0</v>
      </c>
      <c r="J551" s="31">
        <v>0</v>
      </c>
      <c r="K551" s="31">
        <v>0</v>
      </c>
      <c r="L551" s="31">
        <v>0</v>
      </c>
      <c r="M551" s="31">
        <v>0</v>
      </c>
      <c r="N551" s="31">
        <v>-10528.11</v>
      </c>
      <c r="O551" s="31">
        <v>0</v>
      </c>
      <c r="P551" s="32">
        <v>0</v>
      </c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30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38"/>
    </row>
    <row r="552" spans="1:42" hidden="1" x14ac:dyDescent="0.25">
      <c r="A552" s="26" t="s">
        <v>81</v>
      </c>
      <c r="B552" s="42" t="s">
        <v>256</v>
      </c>
      <c r="C552" s="28">
        <v>0</v>
      </c>
      <c r="D552" s="31">
        <v>0</v>
      </c>
      <c r="E552" s="31">
        <v>0</v>
      </c>
      <c r="F552" s="31">
        <v>0</v>
      </c>
      <c r="G552" s="31">
        <v>4548.96</v>
      </c>
      <c r="H552" s="31">
        <v>0</v>
      </c>
      <c r="I552" s="31">
        <v>0</v>
      </c>
      <c r="J552" s="31">
        <v>0</v>
      </c>
      <c r="K552" s="31">
        <v>0</v>
      </c>
      <c r="L552" s="31">
        <v>0</v>
      </c>
      <c r="M552" s="31">
        <v>0</v>
      </c>
      <c r="N552" s="31">
        <v>-4548.96</v>
      </c>
      <c r="O552" s="31">
        <v>0</v>
      </c>
      <c r="P552" s="32">
        <v>0</v>
      </c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30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38"/>
    </row>
    <row r="553" spans="1:42" hidden="1" x14ac:dyDescent="0.25">
      <c r="A553" s="26" t="s">
        <v>81</v>
      </c>
      <c r="B553" s="37" t="s">
        <v>374</v>
      </c>
      <c r="C553" s="28">
        <v>0</v>
      </c>
      <c r="D553" s="31">
        <v>0</v>
      </c>
      <c r="E553" s="31">
        <v>0</v>
      </c>
      <c r="F553" s="31">
        <v>0</v>
      </c>
      <c r="G553" s="31">
        <v>3641.8</v>
      </c>
      <c r="H553" s="31">
        <v>0</v>
      </c>
      <c r="I553" s="31">
        <v>0</v>
      </c>
      <c r="J553" s="31">
        <v>0</v>
      </c>
      <c r="K553" s="31">
        <v>0</v>
      </c>
      <c r="L553" s="31">
        <v>0</v>
      </c>
      <c r="M553" s="31">
        <v>0</v>
      </c>
      <c r="N553" s="31">
        <v>-3641.8</v>
      </c>
      <c r="O553" s="31">
        <v>0</v>
      </c>
      <c r="P553" s="32">
        <v>0</v>
      </c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30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38"/>
    </row>
    <row r="554" spans="1:42" hidden="1" x14ac:dyDescent="0.25">
      <c r="A554" s="26" t="s">
        <v>81</v>
      </c>
      <c r="B554" s="37" t="s">
        <v>375</v>
      </c>
      <c r="C554" s="28">
        <v>0</v>
      </c>
      <c r="D554" s="31">
        <v>0</v>
      </c>
      <c r="E554" s="31">
        <v>0</v>
      </c>
      <c r="F554" s="31">
        <v>0</v>
      </c>
      <c r="G554" s="31">
        <v>907.16</v>
      </c>
      <c r="H554" s="31">
        <v>0</v>
      </c>
      <c r="I554" s="31">
        <v>0</v>
      </c>
      <c r="J554" s="31">
        <v>0</v>
      </c>
      <c r="K554" s="31">
        <v>0</v>
      </c>
      <c r="L554" s="31">
        <v>0</v>
      </c>
      <c r="M554" s="31">
        <v>0</v>
      </c>
      <c r="N554" s="31">
        <v>-907.16</v>
      </c>
      <c r="O554" s="31">
        <v>0</v>
      </c>
      <c r="P554" s="32">
        <v>0</v>
      </c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30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38"/>
    </row>
    <row r="555" spans="1:42" hidden="1" x14ac:dyDescent="0.25">
      <c r="A555" s="26" t="s">
        <v>81</v>
      </c>
      <c r="B555" s="42" t="s">
        <v>308</v>
      </c>
      <c r="C555" s="28">
        <v>0</v>
      </c>
      <c r="D555" s="31">
        <v>0</v>
      </c>
      <c r="E555" s="31">
        <v>0</v>
      </c>
      <c r="F555" s="31">
        <v>0</v>
      </c>
      <c r="G555" s="31">
        <v>24039.17</v>
      </c>
      <c r="H555" s="31">
        <v>0</v>
      </c>
      <c r="I555" s="31">
        <v>0</v>
      </c>
      <c r="J555" s="31">
        <v>0</v>
      </c>
      <c r="K555" s="31">
        <v>0</v>
      </c>
      <c r="L555" s="31">
        <v>0</v>
      </c>
      <c r="M555" s="31">
        <v>0</v>
      </c>
      <c r="N555" s="31">
        <v>-24039.17</v>
      </c>
      <c r="O555" s="31">
        <v>0</v>
      </c>
      <c r="P555" s="32">
        <v>0</v>
      </c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30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38"/>
    </row>
    <row r="556" spans="1:42" hidden="1" x14ac:dyDescent="0.25">
      <c r="A556" s="26" t="s">
        <v>81</v>
      </c>
      <c r="B556" s="37" t="s">
        <v>309</v>
      </c>
      <c r="C556" s="28">
        <v>0</v>
      </c>
      <c r="D556" s="31">
        <v>0</v>
      </c>
      <c r="E556" s="31">
        <v>0</v>
      </c>
      <c r="F556" s="31">
        <v>0</v>
      </c>
      <c r="G556" s="31">
        <v>24039.17</v>
      </c>
      <c r="H556" s="31">
        <v>0</v>
      </c>
      <c r="I556" s="31">
        <v>0</v>
      </c>
      <c r="J556" s="31">
        <v>0</v>
      </c>
      <c r="K556" s="31">
        <v>0</v>
      </c>
      <c r="L556" s="31">
        <v>0</v>
      </c>
      <c r="M556" s="31">
        <v>0</v>
      </c>
      <c r="N556" s="31">
        <v>-24039.17</v>
      </c>
      <c r="O556" s="31">
        <v>0</v>
      </c>
      <c r="P556" s="32">
        <v>0</v>
      </c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30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38"/>
    </row>
    <row r="557" spans="1:42" hidden="1" x14ac:dyDescent="0.25">
      <c r="A557" s="26" t="s">
        <v>81</v>
      </c>
      <c r="B557" s="40" t="s">
        <v>376</v>
      </c>
      <c r="C557" s="28">
        <v>-4.0900616227190802E-13</v>
      </c>
      <c r="D557" s="31">
        <v>0</v>
      </c>
      <c r="E557" s="31">
        <v>0</v>
      </c>
      <c r="F557" s="31">
        <v>0</v>
      </c>
      <c r="G557" s="31">
        <v>0</v>
      </c>
      <c r="H557" s="31">
        <v>0</v>
      </c>
      <c r="I557" s="31">
        <v>6099.58</v>
      </c>
      <c r="J557" s="31">
        <v>-1229.82</v>
      </c>
      <c r="K557" s="31">
        <v>0</v>
      </c>
      <c r="L557" s="31">
        <v>2.8</v>
      </c>
      <c r="M557" s="31">
        <v>0</v>
      </c>
      <c r="N557" s="31">
        <v>-4872.5600000000004</v>
      </c>
      <c r="O557" s="31">
        <v>0</v>
      </c>
      <c r="P557" s="32">
        <v>-4.0900616227190802E-13</v>
      </c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30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38"/>
    </row>
    <row r="558" spans="1:42" hidden="1" x14ac:dyDescent="0.25">
      <c r="A558" s="26" t="s">
        <v>81</v>
      </c>
      <c r="B558" s="37" t="s">
        <v>377</v>
      </c>
      <c r="C558" s="28">
        <v>-4.0900616227190802E-13</v>
      </c>
      <c r="D558" s="31">
        <v>0</v>
      </c>
      <c r="E558" s="31">
        <v>0</v>
      </c>
      <c r="F558" s="31">
        <v>0</v>
      </c>
      <c r="G558" s="31">
        <v>0</v>
      </c>
      <c r="H558" s="31">
        <v>0</v>
      </c>
      <c r="I558" s="31">
        <v>6099.58</v>
      </c>
      <c r="J558" s="31">
        <v>-1229.82</v>
      </c>
      <c r="K558" s="31">
        <v>0</v>
      </c>
      <c r="L558" s="31">
        <v>2.8</v>
      </c>
      <c r="M558" s="31">
        <v>0</v>
      </c>
      <c r="N558" s="31">
        <v>-4872.5600000000004</v>
      </c>
      <c r="O558" s="31">
        <v>0</v>
      </c>
      <c r="P558" s="32">
        <v>-4.0900616227190802E-13</v>
      </c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30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38"/>
    </row>
    <row r="559" spans="1:42" hidden="1" x14ac:dyDescent="0.25">
      <c r="A559" s="26" t="s">
        <v>81</v>
      </c>
      <c r="B559" s="40" t="s">
        <v>272</v>
      </c>
      <c r="C559" s="28">
        <v>0</v>
      </c>
      <c r="D559" s="31">
        <v>0</v>
      </c>
      <c r="E559" s="31">
        <v>0</v>
      </c>
      <c r="F559" s="31">
        <v>0</v>
      </c>
      <c r="G559" s="31">
        <v>884396.3</v>
      </c>
      <c r="H559" s="31">
        <v>0</v>
      </c>
      <c r="I559" s="31">
        <v>0</v>
      </c>
      <c r="J559" s="31">
        <v>0</v>
      </c>
      <c r="K559" s="31">
        <v>0</v>
      </c>
      <c r="L559" s="31">
        <v>0</v>
      </c>
      <c r="M559" s="31">
        <v>0</v>
      </c>
      <c r="N559" s="31">
        <v>-884396.3</v>
      </c>
      <c r="O559" s="31">
        <v>0</v>
      </c>
      <c r="P559" s="32">
        <v>0</v>
      </c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30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38"/>
    </row>
    <row r="560" spans="1:42" hidden="1" x14ac:dyDescent="0.25">
      <c r="A560" s="26" t="s">
        <v>81</v>
      </c>
      <c r="B560" s="37" t="s">
        <v>273</v>
      </c>
      <c r="C560" s="28">
        <v>0</v>
      </c>
      <c r="D560" s="31">
        <v>0</v>
      </c>
      <c r="E560" s="31">
        <v>0</v>
      </c>
      <c r="F560" s="31">
        <v>0</v>
      </c>
      <c r="G560" s="31">
        <v>846532.39</v>
      </c>
      <c r="H560" s="31">
        <v>0</v>
      </c>
      <c r="I560" s="31">
        <v>0</v>
      </c>
      <c r="J560" s="31">
        <v>0</v>
      </c>
      <c r="K560" s="31">
        <v>0</v>
      </c>
      <c r="L560" s="31">
        <v>0</v>
      </c>
      <c r="M560" s="31">
        <v>0</v>
      </c>
      <c r="N560" s="31">
        <v>-846532.39</v>
      </c>
      <c r="O560" s="31">
        <v>0</v>
      </c>
      <c r="P560" s="32">
        <v>0</v>
      </c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30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38"/>
    </row>
    <row r="561" spans="1:42" hidden="1" x14ac:dyDescent="0.25">
      <c r="A561" s="26" t="s">
        <v>81</v>
      </c>
      <c r="B561" s="37" t="s">
        <v>378</v>
      </c>
      <c r="C561" s="28">
        <v>0</v>
      </c>
      <c r="D561" s="31">
        <v>0</v>
      </c>
      <c r="E561" s="31">
        <v>0</v>
      </c>
      <c r="F561" s="31">
        <v>0</v>
      </c>
      <c r="G561" s="31">
        <v>4.9000000000000004</v>
      </c>
      <c r="H561" s="31">
        <v>0</v>
      </c>
      <c r="I561" s="31">
        <v>0</v>
      </c>
      <c r="J561" s="31">
        <v>0</v>
      </c>
      <c r="K561" s="31">
        <v>0</v>
      </c>
      <c r="L561" s="31">
        <v>0</v>
      </c>
      <c r="M561" s="31">
        <v>0</v>
      </c>
      <c r="N561" s="31">
        <v>-4.9000000000000004</v>
      </c>
      <c r="O561" s="31">
        <v>0</v>
      </c>
      <c r="P561" s="32">
        <v>0</v>
      </c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30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38"/>
    </row>
    <row r="562" spans="1:42" hidden="1" x14ac:dyDescent="0.25">
      <c r="A562" s="26" t="s">
        <v>81</v>
      </c>
      <c r="B562" s="37" t="s">
        <v>279</v>
      </c>
      <c r="C562" s="28">
        <v>0</v>
      </c>
      <c r="D562" s="31">
        <v>0</v>
      </c>
      <c r="E562" s="31">
        <v>0</v>
      </c>
      <c r="F562" s="31">
        <v>0</v>
      </c>
      <c r="G562" s="31">
        <v>7213.39</v>
      </c>
      <c r="H562" s="31">
        <v>0</v>
      </c>
      <c r="I562" s="31">
        <v>0</v>
      </c>
      <c r="J562" s="31">
        <v>0</v>
      </c>
      <c r="K562" s="31">
        <v>0</v>
      </c>
      <c r="L562" s="31">
        <v>0</v>
      </c>
      <c r="M562" s="31">
        <v>0</v>
      </c>
      <c r="N562" s="31">
        <v>-7213.39</v>
      </c>
      <c r="O562" s="31">
        <v>0</v>
      </c>
      <c r="P562" s="32">
        <v>0</v>
      </c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30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38"/>
    </row>
    <row r="563" spans="1:42" hidden="1" x14ac:dyDescent="0.25">
      <c r="A563" s="26" t="s">
        <v>81</v>
      </c>
      <c r="B563" s="37" t="s">
        <v>379</v>
      </c>
      <c r="C563" s="28">
        <v>0</v>
      </c>
      <c r="D563" s="31">
        <v>0</v>
      </c>
      <c r="E563" s="31">
        <v>0</v>
      </c>
      <c r="F563" s="31">
        <v>0</v>
      </c>
      <c r="G563" s="31">
        <v>30645.62</v>
      </c>
      <c r="H563" s="31">
        <v>0</v>
      </c>
      <c r="I563" s="31">
        <v>0</v>
      </c>
      <c r="J563" s="31">
        <v>0</v>
      </c>
      <c r="K563" s="31">
        <v>0</v>
      </c>
      <c r="L563" s="31">
        <v>0</v>
      </c>
      <c r="M563" s="31">
        <v>0</v>
      </c>
      <c r="N563" s="31">
        <v>-30645.62</v>
      </c>
      <c r="O563" s="31">
        <v>0</v>
      </c>
      <c r="P563" s="32">
        <v>0</v>
      </c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30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38"/>
    </row>
    <row r="564" spans="1:42" hidden="1" x14ac:dyDescent="0.25">
      <c r="A564" s="26" t="s">
        <v>81</v>
      </c>
      <c r="B564" s="40" t="s">
        <v>228</v>
      </c>
      <c r="C564" s="28">
        <v>2.91038304567337E-11</v>
      </c>
      <c r="D564" s="31">
        <v>0</v>
      </c>
      <c r="E564" s="31">
        <v>0</v>
      </c>
      <c r="F564" s="31">
        <v>0</v>
      </c>
      <c r="G564" s="31">
        <v>117296.83</v>
      </c>
      <c r="H564" s="31">
        <v>0</v>
      </c>
      <c r="I564" s="31">
        <v>0</v>
      </c>
      <c r="J564" s="31">
        <v>0</v>
      </c>
      <c r="K564" s="31">
        <v>201644.03</v>
      </c>
      <c r="L564" s="31">
        <v>0</v>
      </c>
      <c r="M564" s="31">
        <v>0</v>
      </c>
      <c r="N564" s="31">
        <v>-318940.86</v>
      </c>
      <c r="O564" s="31">
        <v>0</v>
      </c>
      <c r="P564" s="32">
        <v>2.91038304567337E-11</v>
      </c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30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38"/>
    </row>
    <row r="565" spans="1:42" hidden="1" x14ac:dyDescent="0.25">
      <c r="A565" s="26" t="s">
        <v>81</v>
      </c>
      <c r="B565" s="41" t="s">
        <v>229</v>
      </c>
      <c r="C565" s="28">
        <v>0</v>
      </c>
      <c r="D565" s="31">
        <v>0</v>
      </c>
      <c r="E565" s="31">
        <v>0</v>
      </c>
      <c r="F565" s="31">
        <v>0</v>
      </c>
      <c r="G565" s="31">
        <v>0</v>
      </c>
      <c r="H565" s="31">
        <v>0</v>
      </c>
      <c r="I565" s="31">
        <v>0</v>
      </c>
      <c r="J565" s="31">
        <v>0</v>
      </c>
      <c r="K565" s="31">
        <v>201644.03</v>
      </c>
      <c r="L565" s="31">
        <v>0</v>
      </c>
      <c r="M565" s="31">
        <v>0</v>
      </c>
      <c r="N565" s="31">
        <v>-201644.03</v>
      </c>
      <c r="O565" s="31">
        <v>0</v>
      </c>
      <c r="P565" s="32">
        <v>0</v>
      </c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30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38"/>
    </row>
    <row r="566" spans="1:42" hidden="1" x14ac:dyDescent="0.25">
      <c r="A566" s="26" t="s">
        <v>81</v>
      </c>
      <c r="B566" s="37" t="s">
        <v>230</v>
      </c>
      <c r="C566" s="28">
        <v>0</v>
      </c>
      <c r="D566" s="31">
        <v>0</v>
      </c>
      <c r="E566" s="31">
        <v>0</v>
      </c>
      <c r="F566" s="31">
        <v>0</v>
      </c>
      <c r="G566" s="31">
        <v>0</v>
      </c>
      <c r="H566" s="31">
        <v>0</v>
      </c>
      <c r="I566" s="31">
        <v>0</v>
      </c>
      <c r="J566" s="31">
        <v>0</v>
      </c>
      <c r="K566" s="31">
        <v>28856.42</v>
      </c>
      <c r="L566" s="31">
        <v>0</v>
      </c>
      <c r="M566" s="31">
        <v>0</v>
      </c>
      <c r="N566" s="31">
        <v>-28856.42</v>
      </c>
      <c r="O566" s="31">
        <v>0</v>
      </c>
      <c r="P566" s="32">
        <v>0</v>
      </c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30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38"/>
    </row>
    <row r="567" spans="1:42" hidden="1" x14ac:dyDescent="0.25">
      <c r="A567" s="26" t="s">
        <v>81</v>
      </c>
      <c r="B567" s="37" t="s">
        <v>380</v>
      </c>
      <c r="C567" s="28">
        <v>0</v>
      </c>
      <c r="D567" s="31">
        <v>0</v>
      </c>
      <c r="E567" s="31">
        <v>0</v>
      </c>
      <c r="F567" s="31">
        <v>0</v>
      </c>
      <c r="G567" s="31">
        <v>0</v>
      </c>
      <c r="H567" s="31">
        <v>0</v>
      </c>
      <c r="I567" s="31">
        <v>0</v>
      </c>
      <c r="J567" s="31">
        <v>0</v>
      </c>
      <c r="K567" s="31">
        <v>172787.61</v>
      </c>
      <c r="L567" s="31">
        <v>0</v>
      </c>
      <c r="M567" s="31">
        <v>0</v>
      </c>
      <c r="N567" s="31">
        <v>-172787.61</v>
      </c>
      <c r="O567" s="31">
        <v>0</v>
      </c>
      <c r="P567" s="32">
        <v>0</v>
      </c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30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38"/>
    </row>
    <row r="568" spans="1:42" hidden="1" x14ac:dyDescent="0.25">
      <c r="A568" s="26" t="s">
        <v>81</v>
      </c>
      <c r="B568" s="41" t="s">
        <v>381</v>
      </c>
      <c r="C568" s="28">
        <v>0</v>
      </c>
      <c r="D568" s="31">
        <v>0</v>
      </c>
      <c r="E568" s="31">
        <v>0</v>
      </c>
      <c r="F568" s="31">
        <v>0</v>
      </c>
      <c r="G568" s="31">
        <v>40265.5</v>
      </c>
      <c r="H568" s="31">
        <v>0</v>
      </c>
      <c r="I568" s="31">
        <v>0</v>
      </c>
      <c r="J568" s="31">
        <v>0</v>
      </c>
      <c r="K568" s="31">
        <v>0</v>
      </c>
      <c r="L568" s="31">
        <v>0</v>
      </c>
      <c r="M568" s="31">
        <v>0</v>
      </c>
      <c r="N568" s="31">
        <v>-40265.5</v>
      </c>
      <c r="O568" s="31">
        <v>0</v>
      </c>
      <c r="P568" s="32">
        <v>0</v>
      </c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30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38"/>
    </row>
    <row r="569" spans="1:42" hidden="1" x14ac:dyDescent="0.25">
      <c r="A569" s="26" t="s">
        <v>81</v>
      </c>
      <c r="B569" s="42" t="s">
        <v>382</v>
      </c>
      <c r="C569" s="28">
        <v>0</v>
      </c>
      <c r="D569" s="31">
        <v>0</v>
      </c>
      <c r="E569" s="31">
        <v>0</v>
      </c>
      <c r="F569" s="31">
        <v>0</v>
      </c>
      <c r="G569" s="31">
        <v>40265.5</v>
      </c>
      <c r="H569" s="31">
        <v>0</v>
      </c>
      <c r="I569" s="31">
        <v>0</v>
      </c>
      <c r="J569" s="31">
        <v>0</v>
      </c>
      <c r="K569" s="31">
        <v>0</v>
      </c>
      <c r="L569" s="31">
        <v>0</v>
      </c>
      <c r="M569" s="31">
        <v>0</v>
      </c>
      <c r="N569" s="31">
        <v>-40265.5</v>
      </c>
      <c r="O569" s="31">
        <v>0</v>
      </c>
      <c r="P569" s="32">
        <v>0</v>
      </c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30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38"/>
    </row>
    <row r="570" spans="1:42" hidden="1" x14ac:dyDescent="0.25">
      <c r="A570" s="26" t="s">
        <v>81</v>
      </c>
      <c r="B570" s="37" t="s">
        <v>383</v>
      </c>
      <c r="C570" s="28">
        <v>0</v>
      </c>
      <c r="D570" s="31">
        <v>0</v>
      </c>
      <c r="E570" s="31">
        <v>0</v>
      </c>
      <c r="F570" s="31">
        <v>0</v>
      </c>
      <c r="G570" s="31">
        <v>40265.5</v>
      </c>
      <c r="H570" s="31">
        <v>0</v>
      </c>
      <c r="I570" s="31">
        <v>0</v>
      </c>
      <c r="J570" s="31">
        <v>0</v>
      </c>
      <c r="K570" s="31">
        <v>0</v>
      </c>
      <c r="L570" s="31">
        <v>0</v>
      </c>
      <c r="M570" s="31">
        <v>0</v>
      </c>
      <c r="N570" s="31">
        <v>-40265.5</v>
      </c>
      <c r="O570" s="31">
        <v>0</v>
      </c>
      <c r="P570" s="32">
        <v>0</v>
      </c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30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38"/>
    </row>
    <row r="571" spans="1:42" hidden="1" x14ac:dyDescent="0.25">
      <c r="A571" s="26" t="s">
        <v>81</v>
      </c>
      <c r="B571" s="41" t="s">
        <v>384</v>
      </c>
      <c r="C571" s="28">
        <v>0</v>
      </c>
      <c r="D571" s="31">
        <v>0</v>
      </c>
      <c r="E571" s="31">
        <v>0</v>
      </c>
      <c r="F571" s="31">
        <v>0</v>
      </c>
      <c r="G571" s="31">
        <v>31814.85</v>
      </c>
      <c r="H571" s="31">
        <v>0</v>
      </c>
      <c r="I571" s="31">
        <v>0</v>
      </c>
      <c r="J571" s="31">
        <v>0</v>
      </c>
      <c r="K571" s="31">
        <v>0</v>
      </c>
      <c r="L571" s="31">
        <v>0</v>
      </c>
      <c r="M571" s="31">
        <v>0</v>
      </c>
      <c r="N571" s="31">
        <v>-31814.85</v>
      </c>
      <c r="O571" s="31">
        <v>0</v>
      </c>
      <c r="P571" s="32">
        <v>0</v>
      </c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30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38"/>
    </row>
    <row r="572" spans="1:42" hidden="1" x14ac:dyDescent="0.25">
      <c r="A572" s="26" t="s">
        <v>81</v>
      </c>
      <c r="B572" s="42" t="s">
        <v>385</v>
      </c>
      <c r="C572" s="28">
        <v>0</v>
      </c>
      <c r="D572" s="31">
        <v>0</v>
      </c>
      <c r="E572" s="31">
        <v>0</v>
      </c>
      <c r="F572" s="31">
        <v>0</v>
      </c>
      <c r="G572" s="31">
        <v>31814.85</v>
      </c>
      <c r="H572" s="31">
        <v>0</v>
      </c>
      <c r="I572" s="31">
        <v>0</v>
      </c>
      <c r="J572" s="31">
        <v>0</v>
      </c>
      <c r="K572" s="31">
        <v>0</v>
      </c>
      <c r="L572" s="31">
        <v>0</v>
      </c>
      <c r="M572" s="31">
        <v>0</v>
      </c>
      <c r="N572" s="31">
        <v>-31814.85</v>
      </c>
      <c r="O572" s="31">
        <v>0</v>
      </c>
      <c r="P572" s="32">
        <v>0</v>
      </c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30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38"/>
    </row>
    <row r="573" spans="1:42" hidden="1" x14ac:dyDescent="0.25">
      <c r="A573" s="26" t="s">
        <v>81</v>
      </c>
      <c r="B573" s="37" t="s">
        <v>386</v>
      </c>
      <c r="C573" s="28">
        <v>0</v>
      </c>
      <c r="D573" s="31">
        <v>0</v>
      </c>
      <c r="E573" s="31">
        <v>0</v>
      </c>
      <c r="F573" s="31">
        <v>0</v>
      </c>
      <c r="G573" s="31">
        <v>16926.599999999999</v>
      </c>
      <c r="H573" s="31">
        <v>0</v>
      </c>
      <c r="I573" s="31">
        <v>0</v>
      </c>
      <c r="J573" s="31">
        <v>0</v>
      </c>
      <c r="K573" s="31">
        <v>0</v>
      </c>
      <c r="L573" s="31">
        <v>0</v>
      </c>
      <c r="M573" s="31">
        <v>0</v>
      </c>
      <c r="N573" s="31">
        <v>-16926.599999999999</v>
      </c>
      <c r="O573" s="31">
        <v>0</v>
      </c>
      <c r="P573" s="32">
        <v>0</v>
      </c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30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38"/>
    </row>
    <row r="574" spans="1:42" hidden="1" x14ac:dyDescent="0.25">
      <c r="A574" s="26" t="s">
        <v>81</v>
      </c>
      <c r="B574" s="37" t="s">
        <v>387</v>
      </c>
      <c r="C574" s="28">
        <v>0</v>
      </c>
      <c r="D574" s="31">
        <v>0</v>
      </c>
      <c r="E574" s="31">
        <v>0</v>
      </c>
      <c r="F574" s="31">
        <v>0</v>
      </c>
      <c r="G574" s="31">
        <v>14888.25</v>
      </c>
      <c r="H574" s="31">
        <v>0</v>
      </c>
      <c r="I574" s="31">
        <v>0</v>
      </c>
      <c r="J574" s="31">
        <v>0</v>
      </c>
      <c r="K574" s="31">
        <v>0</v>
      </c>
      <c r="L574" s="31">
        <v>0</v>
      </c>
      <c r="M574" s="31">
        <v>0</v>
      </c>
      <c r="N574" s="31">
        <v>-14888.25</v>
      </c>
      <c r="O574" s="31">
        <v>0</v>
      </c>
      <c r="P574" s="32">
        <v>0</v>
      </c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30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38"/>
    </row>
    <row r="575" spans="1:42" hidden="1" x14ac:dyDescent="0.25">
      <c r="A575" s="26" t="s">
        <v>81</v>
      </c>
      <c r="B575" s="41" t="s">
        <v>274</v>
      </c>
      <c r="C575" s="28">
        <v>0</v>
      </c>
      <c r="D575" s="31">
        <v>0</v>
      </c>
      <c r="E575" s="31">
        <v>0</v>
      </c>
      <c r="F575" s="31">
        <v>0</v>
      </c>
      <c r="G575" s="31">
        <v>45216.480000000003</v>
      </c>
      <c r="H575" s="31">
        <v>0</v>
      </c>
      <c r="I575" s="31">
        <v>0</v>
      </c>
      <c r="J575" s="31">
        <v>0</v>
      </c>
      <c r="K575" s="31">
        <v>0</v>
      </c>
      <c r="L575" s="31">
        <v>0</v>
      </c>
      <c r="M575" s="31">
        <v>0</v>
      </c>
      <c r="N575" s="31">
        <v>-45216.480000000003</v>
      </c>
      <c r="O575" s="31">
        <v>0</v>
      </c>
      <c r="P575" s="32">
        <v>0</v>
      </c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30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38"/>
    </row>
    <row r="576" spans="1:42" hidden="1" x14ac:dyDescent="0.25">
      <c r="A576" s="26" t="s">
        <v>81</v>
      </c>
      <c r="B576" s="37" t="s">
        <v>388</v>
      </c>
      <c r="C576" s="28">
        <v>0</v>
      </c>
      <c r="D576" s="31">
        <v>0</v>
      </c>
      <c r="E576" s="31">
        <v>0</v>
      </c>
      <c r="F576" s="31">
        <v>0</v>
      </c>
      <c r="G576" s="31">
        <v>41902.51</v>
      </c>
      <c r="H576" s="31">
        <v>0</v>
      </c>
      <c r="I576" s="31">
        <v>0</v>
      </c>
      <c r="J576" s="31">
        <v>0</v>
      </c>
      <c r="K576" s="31">
        <v>0</v>
      </c>
      <c r="L576" s="31">
        <v>0</v>
      </c>
      <c r="M576" s="31">
        <v>0</v>
      </c>
      <c r="N576" s="31">
        <v>-41902.51</v>
      </c>
      <c r="O576" s="31">
        <v>0</v>
      </c>
      <c r="P576" s="32">
        <v>0</v>
      </c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30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38"/>
    </row>
    <row r="577" spans="1:42" hidden="1" x14ac:dyDescent="0.25">
      <c r="A577" s="26" t="s">
        <v>81</v>
      </c>
      <c r="B577" s="37" t="s">
        <v>275</v>
      </c>
      <c r="C577" s="28">
        <v>0</v>
      </c>
      <c r="D577" s="31">
        <v>0</v>
      </c>
      <c r="E577" s="31">
        <v>0</v>
      </c>
      <c r="F577" s="31">
        <v>0</v>
      </c>
      <c r="G577" s="31">
        <v>3313.97</v>
      </c>
      <c r="H577" s="31">
        <v>0</v>
      </c>
      <c r="I577" s="31">
        <v>0</v>
      </c>
      <c r="J577" s="31">
        <v>0</v>
      </c>
      <c r="K577" s="31">
        <v>0</v>
      </c>
      <c r="L577" s="31">
        <v>0</v>
      </c>
      <c r="M577" s="31">
        <v>0</v>
      </c>
      <c r="N577" s="31">
        <v>-3313.97</v>
      </c>
      <c r="O577" s="31">
        <v>0</v>
      </c>
      <c r="P577" s="32">
        <v>0</v>
      </c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30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38"/>
    </row>
    <row r="578" spans="1:42" hidden="1" x14ac:dyDescent="0.25">
      <c r="A578" s="26" t="s">
        <v>81</v>
      </c>
      <c r="B578" s="40" t="s">
        <v>282</v>
      </c>
      <c r="C578" s="28">
        <v>109704044.29000001</v>
      </c>
      <c r="D578" s="31">
        <v>0</v>
      </c>
      <c r="E578" s="31">
        <v>0</v>
      </c>
      <c r="F578" s="31">
        <v>13783892.73</v>
      </c>
      <c r="G578" s="31">
        <v>313941266.14999998</v>
      </c>
      <c r="H578" s="31">
        <v>0</v>
      </c>
      <c r="I578" s="31">
        <v>0</v>
      </c>
      <c r="J578" s="31">
        <v>0</v>
      </c>
      <c r="K578" s="31">
        <v>0</v>
      </c>
      <c r="L578" s="31">
        <v>0</v>
      </c>
      <c r="M578" s="31">
        <v>0</v>
      </c>
      <c r="N578" s="31">
        <v>-327725158.88</v>
      </c>
      <c r="O578" s="31">
        <v>0</v>
      </c>
      <c r="P578" s="32">
        <v>0</v>
      </c>
      <c r="Q578" s="31">
        <v>0</v>
      </c>
      <c r="R578" s="31">
        <v>0</v>
      </c>
      <c r="S578" s="31">
        <v>75683258.260000005</v>
      </c>
      <c r="T578" s="31">
        <v>34020786.030000001</v>
      </c>
      <c r="U578" s="31">
        <v>0</v>
      </c>
      <c r="V578" s="31">
        <v>0</v>
      </c>
      <c r="W578" s="31">
        <v>0</v>
      </c>
      <c r="X578" s="31">
        <v>0</v>
      </c>
      <c r="Y578" s="31">
        <v>0</v>
      </c>
      <c r="Z578" s="31">
        <v>0</v>
      </c>
      <c r="AA578" s="31">
        <v>0</v>
      </c>
      <c r="AB578" s="31">
        <v>0</v>
      </c>
      <c r="AC578" s="32">
        <v>109704044.29000001</v>
      </c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38"/>
    </row>
    <row r="579" spans="1:42" hidden="1" x14ac:dyDescent="0.25">
      <c r="A579" s="26" t="s">
        <v>81</v>
      </c>
      <c r="B579" s="37" t="s">
        <v>389</v>
      </c>
      <c r="C579" s="28">
        <v>0</v>
      </c>
      <c r="D579" s="31">
        <v>0</v>
      </c>
      <c r="E579" s="31">
        <v>0</v>
      </c>
      <c r="F579" s="31">
        <v>0</v>
      </c>
      <c r="G579" s="31">
        <v>116071.6</v>
      </c>
      <c r="H579" s="31">
        <v>0</v>
      </c>
      <c r="I579" s="31">
        <v>0</v>
      </c>
      <c r="J579" s="31">
        <v>0</v>
      </c>
      <c r="K579" s="31">
        <v>0</v>
      </c>
      <c r="L579" s="31">
        <v>0</v>
      </c>
      <c r="M579" s="31">
        <v>0</v>
      </c>
      <c r="N579" s="31">
        <v>-116071.6</v>
      </c>
      <c r="O579" s="31">
        <v>0</v>
      </c>
      <c r="P579" s="32">
        <v>0</v>
      </c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30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38"/>
    </row>
    <row r="580" spans="1:42" hidden="1" x14ac:dyDescent="0.25">
      <c r="A580" s="26" t="s">
        <v>81</v>
      </c>
      <c r="B580" s="37" t="s">
        <v>333</v>
      </c>
      <c r="C580" s="28">
        <v>0</v>
      </c>
      <c r="D580" s="31">
        <v>0</v>
      </c>
      <c r="E580" s="31">
        <v>0</v>
      </c>
      <c r="F580" s="31">
        <v>0</v>
      </c>
      <c r="G580" s="31">
        <v>4865.7</v>
      </c>
      <c r="H580" s="31">
        <v>0</v>
      </c>
      <c r="I580" s="31">
        <v>0</v>
      </c>
      <c r="J580" s="31">
        <v>0</v>
      </c>
      <c r="K580" s="31">
        <v>0</v>
      </c>
      <c r="L580" s="31">
        <v>0</v>
      </c>
      <c r="M580" s="31">
        <v>0</v>
      </c>
      <c r="N580" s="31">
        <v>-4865.7</v>
      </c>
      <c r="O580" s="31">
        <v>0</v>
      </c>
      <c r="P580" s="32">
        <v>0</v>
      </c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30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38"/>
    </row>
    <row r="581" spans="1:42" hidden="1" x14ac:dyDescent="0.25">
      <c r="A581" s="26" t="s">
        <v>81</v>
      </c>
      <c r="B581" s="37" t="s">
        <v>334</v>
      </c>
      <c r="C581" s="28">
        <v>109704044.29000001</v>
      </c>
      <c r="D581" s="31">
        <v>0</v>
      </c>
      <c r="E581" s="31">
        <v>0</v>
      </c>
      <c r="F581" s="31">
        <v>13783892.73</v>
      </c>
      <c r="G581" s="31">
        <v>309564706.54000002</v>
      </c>
      <c r="H581" s="31">
        <v>0</v>
      </c>
      <c r="I581" s="31">
        <v>0</v>
      </c>
      <c r="J581" s="31">
        <v>0</v>
      </c>
      <c r="K581" s="31">
        <v>0</v>
      </c>
      <c r="L581" s="31">
        <v>0</v>
      </c>
      <c r="M581" s="31">
        <v>0</v>
      </c>
      <c r="N581" s="31">
        <v>-323348599.26999998</v>
      </c>
      <c r="O581" s="31">
        <v>0</v>
      </c>
      <c r="P581" s="32">
        <v>5.9604644775390599E-8</v>
      </c>
      <c r="Q581" s="31">
        <v>0</v>
      </c>
      <c r="R581" s="31">
        <v>0</v>
      </c>
      <c r="S581" s="31">
        <v>75683258.260000005</v>
      </c>
      <c r="T581" s="31">
        <v>34020786.030000001</v>
      </c>
      <c r="U581" s="31">
        <v>0</v>
      </c>
      <c r="V581" s="31">
        <v>0</v>
      </c>
      <c r="W581" s="31">
        <v>0</v>
      </c>
      <c r="X581" s="31">
        <v>0</v>
      </c>
      <c r="Y581" s="31">
        <v>0</v>
      </c>
      <c r="Z581" s="31">
        <v>0</v>
      </c>
      <c r="AA581" s="31">
        <v>0</v>
      </c>
      <c r="AB581" s="31">
        <v>0</v>
      </c>
      <c r="AC581" s="32">
        <v>109704044.29000001</v>
      </c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38"/>
    </row>
    <row r="582" spans="1:42" hidden="1" x14ac:dyDescent="0.25">
      <c r="A582" s="26" t="s">
        <v>81</v>
      </c>
      <c r="B582" s="37" t="s">
        <v>335</v>
      </c>
      <c r="C582" s="28">
        <v>0</v>
      </c>
      <c r="D582" s="31">
        <v>0</v>
      </c>
      <c r="E582" s="31">
        <v>0</v>
      </c>
      <c r="F582" s="31">
        <v>0</v>
      </c>
      <c r="G582" s="31">
        <v>15644.9</v>
      </c>
      <c r="H582" s="31">
        <v>0</v>
      </c>
      <c r="I582" s="31">
        <v>0</v>
      </c>
      <c r="J582" s="31">
        <v>0</v>
      </c>
      <c r="K582" s="31">
        <v>0</v>
      </c>
      <c r="L582" s="31">
        <v>0</v>
      </c>
      <c r="M582" s="31">
        <v>0</v>
      </c>
      <c r="N582" s="31">
        <v>-15644.9</v>
      </c>
      <c r="O582" s="31">
        <v>0</v>
      </c>
      <c r="P582" s="32">
        <v>0</v>
      </c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30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38"/>
    </row>
    <row r="583" spans="1:42" hidden="1" x14ac:dyDescent="0.25">
      <c r="A583" s="26" t="s">
        <v>81</v>
      </c>
      <c r="B583" s="37" t="s">
        <v>390</v>
      </c>
      <c r="C583" s="28">
        <v>0</v>
      </c>
      <c r="D583" s="31">
        <v>0</v>
      </c>
      <c r="E583" s="31">
        <v>0</v>
      </c>
      <c r="F583" s="31">
        <v>0</v>
      </c>
      <c r="G583" s="31">
        <v>4197714.3899999997</v>
      </c>
      <c r="H583" s="31">
        <v>0</v>
      </c>
      <c r="I583" s="31">
        <v>0</v>
      </c>
      <c r="J583" s="31">
        <v>0</v>
      </c>
      <c r="K583" s="31">
        <v>0</v>
      </c>
      <c r="L583" s="31">
        <v>0</v>
      </c>
      <c r="M583" s="31">
        <v>0</v>
      </c>
      <c r="N583" s="31">
        <v>-4197714.3899999997</v>
      </c>
      <c r="O583" s="31">
        <v>0</v>
      </c>
      <c r="P583" s="32">
        <v>0</v>
      </c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30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38"/>
    </row>
    <row r="584" spans="1:42" hidden="1" x14ac:dyDescent="0.25">
      <c r="A584" s="26" t="s">
        <v>81</v>
      </c>
      <c r="B584" s="37" t="s">
        <v>391</v>
      </c>
      <c r="C584" s="28">
        <v>0</v>
      </c>
      <c r="D584" s="31">
        <v>0</v>
      </c>
      <c r="E584" s="31">
        <v>0</v>
      </c>
      <c r="F584" s="31">
        <v>0</v>
      </c>
      <c r="G584" s="31">
        <v>40413.24</v>
      </c>
      <c r="H584" s="31">
        <v>0</v>
      </c>
      <c r="I584" s="31">
        <v>0</v>
      </c>
      <c r="J584" s="31">
        <v>0</v>
      </c>
      <c r="K584" s="31">
        <v>0</v>
      </c>
      <c r="L584" s="31">
        <v>0</v>
      </c>
      <c r="M584" s="31">
        <v>0</v>
      </c>
      <c r="N584" s="31">
        <v>-40413.24</v>
      </c>
      <c r="O584" s="31">
        <v>0</v>
      </c>
      <c r="P584" s="32">
        <v>0</v>
      </c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30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38"/>
    </row>
    <row r="585" spans="1:42" hidden="1" x14ac:dyDescent="0.25">
      <c r="A585" s="26" t="s">
        <v>81</v>
      </c>
      <c r="B585" s="41" t="s">
        <v>283</v>
      </c>
      <c r="C585" s="28">
        <v>0</v>
      </c>
      <c r="D585" s="31">
        <v>0</v>
      </c>
      <c r="E585" s="31">
        <v>0</v>
      </c>
      <c r="F585" s="31">
        <v>0</v>
      </c>
      <c r="G585" s="31">
        <v>1849.78</v>
      </c>
      <c r="H585" s="31">
        <v>0</v>
      </c>
      <c r="I585" s="31">
        <v>0</v>
      </c>
      <c r="J585" s="31">
        <v>0</v>
      </c>
      <c r="K585" s="31">
        <v>0</v>
      </c>
      <c r="L585" s="31">
        <v>0</v>
      </c>
      <c r="M585" s="31">
        <v>0</v>
      </c>
      <c r="N585" s="31">
        <v>-1849.78</v>
      </c>
      <c r="O585" s="31">
        <v>0</v>
      </c>
      <c r="P585" s="32">
        <v>0</v>
      </c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30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38"/>
    </row>
    <row r="586" spans="1:42" hidden="1" x14ac:dyDescent="0.25">
      <c r="A586" s="26" t="s">
        <v>81</v>
      </c>
      <c r="B586" s="37" t="s">
        <v>392</v>
      </c>
      <c r="C586" s="28">
        <v>0</v>
      </c>
      <c r="D586" s="31">
        <v>0</v>
      </c>
      <c r="E586" s="31">
        <v>0</v>
      </c>
      <c r="F586" s="31">
        <v>0</v>
      </c>
      <c r="G586" s="31">
        <v>1849.78</v>
      </c>
      <c r="H586" s="31">
        <v>0</v>
      </c>
      <c r="I586" s="31">
        <v>0</v>
      </c>
      <c r="J586" s="31">
        <v>0</v>
      </c>
      <c r="K586" s="31">
        <v>0</v>
      </c>
      <c r="L586" s="31">
        <v>0</v>
      </c>
      <c r="M586" s="31">
        <v>0</v>
      </c>
      <c r="N586" s="31">
        <v>-1849.78</v>
      </c>
      <c r="O586" s="31">
        <v>0</v>
      </c>
      <c r="P586" s="32">
        <v>0</v>
      </c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30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38"/>
    </row>
    <row r="587" spans="1:42" hidden="1" x14ac:dyDescent="0.25">
      <c r="A587" s="26" t="s">
        <v>81</v>
      </c>
      <c r="B587" s="40" t="s">
        <v>393</v>
      </c>
      <c r="C587" s="28">
        <v>0</v>
      </c>
      <c r="D587" s="31">
        <v>0</v>
      </c>
      <c r="E587" s="31">
        <v>0</v>
      </c>
      <c r="F587" s="31">
        <v>0</v>
      </c>
      <c r="G587" s="31">
        <v>192884.34</v>
      </c>
      <c r="H587" s="31">
        <v>0</v>
      </c>
      <c r="I587" s="31">
        <v>0</v>
      </c>
      <c r="J587" s="31">
        <v>0</v>
      </c>
      <c r="K587" s="31">
        <v>0</v>
      </c>
      <c r="L587" s="31">
        <v>0</v>
      </c>
      <c r="M587" s="31">
        <v>0</v>
      </c>
      <c r="N587" s="31">
        <v>-192884.34</v>
      </c>
      <c r="O587" s="31">
        <v>0</v>
      </c>
      <c r="P587" s="32">
        <v>0</v>
      </c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30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38"/>
    </row>
    <row r="588" spans="1:42" hidden="1" x14ac:dyDescent="0.25">
      <c r="A588" s="26" t="s">
        <v>81</v>
      </c>
      <c r="B588" s="37" t="s">
        <v>394</v>
      </c>
      <c r="C588" s="28">
        <v>0</v>
      </c>
      <c r="D588" s="31">
        <v>0</v>
      </c>
      <c r="E588" s="31">
        <v>0</v>
      </c>
      <c r="F588" s="31">
        <v>0</v>
      </c>
      <c r="G588" s="31">
        <v>1446.7</v>
      </c>
      <c r="H588" s="31">
        <v>0</v>
      </c>
      <c r="I588" s="31">
        <v>0</v>
      </c>
      <c r="J588" s="31">
        <v>0</v>
      </c>
      <c r="K588" s="31">
        <v>0</v>
      </c>
      <c r="L588" s="31">
        <v>0</v>
      </c>
      <c r="M588" s="31">
        <v>0</v>
      </c>
      <c r="N588" s="31">
        <v>-1446.7</v>
      </c>
      <c r="O588" s="31">
        <v>0</v>
      </c>
      <c r="P588" s="32">
        <v>0</v>
      </c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30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38"/>
    </row>
    <row r="589" spans="1:42" hidden="1" x14ac:dyDescent="0.25">
      <c r="A589" s="26" t="s">
        <v>81</v>
      </c>
      <c r="B589" s="37" t="s">
        <v>395</v>
      </c>
      <c r="C589" s="28">
        <v>0</v>
      </c>
      <c r="D589" s="31">
        <v>0</v>
      </c>
      <c r="E589" s="31">
        <v>0</v>
      </c>
      <c r="F589" s="31">
        <v>0</v>
      </c>
      <c r="G589" s="31">
        <v>158762.4</v>
      </c>
      <c r="H589" s="31">
        <v>0</v>
      </c>
      <c r="I589" s="31">
        <v>0</v>
      </c>
      <c r="J589" s="31">
        <v>0</v>
      </c>
      <c r="K589" s="31">
        <v>0</v>
      </c>
      <c r="L589" s="31">
        <v>0</v>
      </c>
      <c r="M589" s="31">
        <v>0</v>
      </c>
      <c r="N589" s="31">
        <v>-158762.4</v>
      </c>
      <c r="O589" s="31">
        <v>0</v>
      </c>
      <c r="P589" s="32">
        <v>0</v>
      </c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30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38"/>
    </row>
    <row r="590" spans="1:42" hidden="1" x14ac:dyDescent="0.25">
      <c r="A590" s="26" t="s">
        <v>81</v>
      </c>
      <c r="B590" s="37" t="s">
        <v>396</v>
      </c>
      <c r="C590" s="28">
        <v>0</v>
      </c>
      <c r="D590" s="31">
        <v>0</v>
      </c>
      <c r="E590" s="31">
        <v>0</v>
      </c>
      <c r="F590" s="31">
        <v>0</v>
      </c>
      <c r="G590" s="31">
        <v>32675.24</v>
      </c>
      <c r="H590" s="31">
        <v>0</v>
      </c>
      <c r="I590" s="31">
        <v>0</v>
      </c>
      <c r="J590" s="31">
        <v>0</v>
      </c>
      <c r="K590" s="31">
        <v>0</v>
      </c>
      <c r="L590" s="31">
        <v>0</v>
      </c>
      <c r="M590" s="31">
        <v>0</v>
      </c>
      <c r="N590" s="31">
        <v>-32675.24</v>
      </c>
      <c r="O590" s="31">
        <v>0</v>
      </c>
      <c r="P590" s="32">
        <v>0</v>
      </c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30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38"/>
    </row>
    <row r="591" spans="1:42" hidden="1" x14ac:dyDescent="0.25">
      <c r="A591" s="26" t="s">
        <v>81</v>
      </c>
      <c r="B591" s="40" t="s">
        <v>336</v>
      </c>
      <c r="C591" s="28">
        <v>0</v>
      </c>
      <c r="D591" s="31">
        <v>0</v>
      </c>
      <c r="E591" s="31">
        <v>0</v>
      </c>
      <c r="F591" s="31">
        <v>0</v>
      </c>
      <c r="G591" s="31">
        <v>28752</v>
      </c>
      <c r="H591" s="31">
        <v>0</v>
      </c>
      <c r="I591" s="31">
        <v>0</v>
      </c>
      <c r="J591" s="31">
        <v>0</v>
      </c>
      <c r="K591" s="31">
        <v>0</v>
      </c>
      <c r="L591" s="31">
        <v>0</v>
      </c>
      <c r="M591" s="31">
        <v>0</v>
      </c>
      <c r="N591" s="31">
        <v>-28752</v>
      </c>
      <c r="O591" s="31">
        <v>0</v>
      </c>
      <c r="P591" s="32">
        <v>0</v>
      </c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30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38"/>
    </row>
    <row r="592" spans="1:42" hidden="1" x14ac:dyDescent="0.25">
      <c r="A592" s="26" t="s">
        <v>81</v>
      </c>
      <c r="B592" s="37" t="s">
        <v>337</v>
      </c>
      <c r="C592" s="28">
        <v>0</v>
      </c>
      <c r="D592" s="31">
        <v>0</v>
      </c>
      <c r="E592" s="31">
        <v>0</v>
      </c>
      <c r="F592" s="31">
        <v>0</v>
      </c>
      <c r="G592" s="31">
        <v>28752</v>
      </c>
      <c r="H592" s="31">
        <v>0</v>
      </c>
      <c r="I592" s="31">
        <v>0</v>
      </c>
      <c r="J592" s="31">
        <v>0</v>
      </c>
      <c r="K592" s="31">
        <v>0</v>
      </c>
      <c r="L592" s="31">
        <v>0</v>
      </c>
      <c r="M592" s="31">
        <v>0</v>
      </c>
      <c r="N592" s="31">
        <v>-28752</v>
      </c>
      <c r="O592" s="31">
        <v>0</v>
      </c>
      <c r="P592" s="32">
        <v>0</v>
      </c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30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38"/>
    </row>
    <row r="593" spans="1:42" hidden="1" x14ac:dyDescent="0.25">
      <c r="A593" s="26" t="s">
        <v>81</v>
      </c>
      <c r="B593" s="40" t="s">
        <v>397</v>
      </c>
      <c r="C593" s="28">
        <v>0</v>
      </c>
      <c r="D593" s="31">
        <v>0</v>
      </c>
      <c r="E593" s="31">
        <v>0</v>
      </c>
      <c r="F593" s="31">
        <v>0</v>
      </c>
      <c r="G593" s="31">
        <v>9172.08</v>
      </c>
      <c r="H593" s="31">
        <v>0</v>
      </c>
      <c r="I593" s="31">
        <v>0</v>
      </c>
      <c r="J593" s="31">
        <v>0</v>
      </c>
      <c r="K593" s="31">
        <v>0</v>
      </c>
      <c r="L593" s="31">
        <v>0</v>
      </c>
      <c r="M593" s="31">
        <v>0</v>
      </c>
      <c r="N593" s="31">
        <v>-9172.08</v>
      </c>
      <c r="O593" s="31">
        <v>0</v>
      </c>
      <c r="P593" s="32">
        <v>0</v>
      </c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30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38"/>
    </row>
    <row r="594" spans="1:42" hidden="1" x14ac:dyDescent="0.25">
      <c r="A594" s="26" t="s">
        <v>81</v>
      </c>
      <c r="B594" s="37" t="s">
        <v>398</v>
      </c>
      <c r="C594" s="28">
        <v>0</v>
      </c>
      <c r="D594" s="31">
        <v>0</v>
      </c>
      <c r="E594" s="31">
        <v>0</v>
      </c>
      <c r="F594" s="31">
        <v>0</v>
      </c>
      <c r="G594" s="31">
        <v>9172.08</v>
      </c>
      <c r="H594" s="31">
        <v>0</v>
      </c>
      <c r="I594" s="31">
        <v>0</v>
      </c>
      <c r="J594" s="31">
        <v>0</v>
      </c>
      <c r="K594" s="31">
        <v>0</v>
      </c>
      <c r="L594" s="31">
        <v>0</v>
      </c>
      <c r="M594" s="31">
        <v>0</v>
      </c>
      <c r="N594" s="31">
        <v>-9172.08</v>
      </c>
      <c r="O594" s="31">
        <v>0</v>
      </c>
      <c r="P594" s="32">
        <v>0</v>
      </c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30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38"/>
    </row>
    <row r="595" spans="1:42" hidden="1" x14ac:dyDescent="0.25">
      <c r="A595" s="26" t="s">
        <v>81</v>
      </c>
      <c r="B595" s="40" t="s">
        <v>290</v>
      </c>
      <c r="C595" s="28">
        <v>7737054.7400000002</v>
      </c>
      <c r="D595" s="31">
        <v>0</v>
      </c>
      <c r="E595" s="31">
        <v>0</v>
      </c>
      <c r="F595" s="31">
        <v>0</v>
      </c>
      <c r="G595" s="31">
        <v>38743645.5</v>
      </c>
      <c r="H595" s="31">
        <v>0</v>
      </c>
      <c r="I595" s="31">
        <v>0</v>
      </c>
      <c r="J595" s="31">
        <v>0</v>
      </c>
      <c r="K595" s="31">
        <v>977495.87</v>
      </c>
      <c r="L595" s="31">
        <v>3044930.86</v>
      </c>
      <c r="M595" s="31">
        <v>0</v>
      </c>
      <c r="N595" s="31">
        <v>-42766072.229999997</v>
      </c>
      <c r="O595" s="31">
        <v>0</v>
      </c>
      <c r="P595" s="32">
        <v>3.2596290111541698E-9</v>
      </c>
      <c r="Q595" s="31">
        <v>0</v>
      </c>
      <c r="R595" s="31">
        <v>0</v>
      </c>
      <c r="S595" s="31">
        <v>6542447.2000000002</v>
      </c>
      <c r="T595" s="31">
        <v>1194607.54</v>
      </c>
      <c r="U595" s="31">
        <v>0</v>
      </c>
      <c r="V595" s="31">
        <v>0</v>
      </c>
      <c r="W595" s="31">
        <v>0</v>
      </c>
      <c r="X595" s="31">
        <v>0</v>
      </c>
      <c r="Y595" s="31">
        <v>0</v>
      </c>
      <c r="Z595" s="31">
        <v>0</v>
      </c>
      <c r="AA595" s="31">
        <v>0</v>
      </c>
      <c r="AB595" s="31">
        <v>0</v>
      </c>
      <c r="AC595" s="32">
        <v>7737054.7400000002</v>
      </c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38"/>
    </row>
    <row r="596" spans="1:42" hidden="1" x14ac:dyDescent="0.25">
      <c r="A596" s="26" t="s">
        <v>81</v>
      </c>
      <c r="B596" s="37" t="s">
        <v>399</v>
      </c>
      <c r="C596" s="28">
        <v>6.9849193096160899E-10</v>
      </c>
      <c r="D596" s="31">
        <v>0</v>
      </c>
      <c r="E596" s="31">
        <v>0</v>
      </c>
      <c r="F596" s="31">
        <v>0</v>
      </c>
      <c r="G596" s="31">
        <v>7305451.1100000003</v>
      </c>
      <c r="H596" s="31">
        <v>0</v>
      </c>
      <c r="I596" s="31">
        <v>0</v>
      </c>
      <c r="J596" s="31">
        <v>0</v>
      </c>
      <c r="K596" s="31">
        <v>0</v>
      </c>
      <c r="L596" s="31">
        <v>420719.24</v>
      </c>
      <c r="M596" s="31">
        <v>0</v>
      </c>
      <c r="N596" s="31">
        <v>-7726170.3499999996</v>
      </c>
      <c r="O596" s="31">
        <v>0</v>
      </c>
      <c r="P596" s="32">
        <v>6.9849193096160899E-10</v>
      </c>
      <c r="Q596" s="31">
        <v>0</v>
      </c>
      <c r="R596" s="31">
        <v>0</v>
      </c>
      <c r="S596" s="31">
        <v>15339.38</v>
      </c>
      <c r="T596" s="31">
        <v>-15339.38</v>
      </c>
      <c r="U596" s="31">
        <v>0</v>
      </c>
      <c r="V596" s="31">
        <v>0</v>
      </c>
      <c r="W596" s="31">
        <v>0</v>
      </c>
      <c r="X596" s="31">
        <v>0</v>
      </c>
      <c r="Y596" s="31">
        <v>0</v>
      </c>
      <c r="Z596" s="31">
        <v>0</v>
      </c>
      <c r="AA596" s="31">
        <v>0</v>
      </c>
      <c r="AB596" s="31">
        <v>0</v>
      </c>
      <c r="AC596" s="32">
        <v>0</v>
      </c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38"/>
    </row>
    <row r="597" spans="1:42" hidden="1" x14ac:dyDescent="0.25">
      <c r="A597" s="26" t="s">
        <v>81</v>
      </c>
      <c r="B597" s="37" t="s">
        <v>400</v>
      </c>
      <c r="C597" s="28">
        <v>0</v>
      </c>
      <c r="D597" s="31">
        <v>0</v>
      </c>
      <c r="E597" s="31">
        <v>0</v>
      </c>
      <c r="F597" s="31">
        <v>0</v>
      </c>
      <c r="G597" s="31">
        <v>100013</v>
      </c>
      <c r="H597" s="31">
        <v>0</v>
      </c>
      <c r="I597" s="31">
        <v>0</v>
      </c>
      <c r="J597" s="31">
        <v>0</v>
      </c>
      <c r="K597" s="31">
        <v>0</v>
      </c>
      <c r="L597" s="31">
        <v>0</v>
      </c>
      <c r="M597" s="31">
        <v>0</v>
      </c>
      <c r="N597" s="31">
        <v>-100013</v>
      </c>
      <c r="O597" s="31">
        <v>0</v>
      </c>
      <c r="P597" s="32">
        <v>0</v>
      </c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30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38"/>
    </row>
    <row r="598" spans="1:42" hidden="1" x14ac:dyDescent="0.25">
      <c r="A598" s="26" t="s">
        <v>81</v>
      </c>
      <c r="B598" s="37" t="s">
        <v>401</v>
      </c>
      <c r="C598" s="28">
        <v>0</v>
      </c>
      <c r="D598" s="31">
        <v>0</v>
      </c>
      <c r="E598" s="31">
        <v>0</v>
      </c>
      <c r="F598" s="31">
        <v>0</v>
      </c>
      <c r="G598" s="31">
        <v>48258.7</v>
      </c>
      <c r="H598" s="31">
        <v>0</v>
      </c>
      <c r="I598" s="31">
        <v>0</v>
      </c>
      <c r="J598" s="31">
        <v>0</v>
      </c>
      <c r="K598" s="31">
        <v>0</v>
      </c>
      <c r="L598" s="31">
        <v>0</v>
      </c>
      <c r="M598" s="31">
        <v>0</v>
      </c>
      <c r="N598" s="31">
        <v>-48258.7</v>
      </c>
      <c r="O598" s="31">
        <v>0</v>
      </c>
      <c r="P598" s="32">
        <v>0</v>
      </c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30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38"/>
    </row>
    <row r="599" spans="1:42" hidden="1" x14ac:dyDescent="0.25">
      <c r="A599" s="26" t="s">
        <v>81</v>
      </c>
      <c r="B599" s="37" t="s">
        <v>402</v>
      </c>
      <c r="C599" s="28">
        <v>0</v>
      </c>
      <c r="D599" s="31">
        <v>0</v>
      </c>
      <c r="E599" s="31">
        <v>0</v>
      </c>
      <c r="F599" s="31">
        <v>0</v>
      </c>
      <c r="G599" s="31">
        <v>6144.88</v>
      </c>
      <c r="H599" s="31">
        <v>0</v>
      </c>
      <c r="I599" s="31">
        <v>0</v>
      </c>
      <c r="J599" s="31">
        <v>0</v>
      </c>
      <c r="K599" s="31">
        <v>0</v>
      </c>
      <c r="L599" s="31">
        <v>0</v>
      </c>
      <c r="M599" s="31">
        <v>0</v>
      </c>
      <c r="N599" s="31">
        <v>-6144.88</v>
      </c>
      <c r="O599" s="31">
        <v>0</v>
      </c>
      <c r="P599" s="32">
        <v>0</v>
      </c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30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38"/>
    </row>
    <row r="600" spans="1:42" hidden="1" x14ac:dyDescent="0.25">
      <c r="A600" s="26" t="s">
        <v>81</v>
      </c>
      <c r="B600" s="37" t="s">
        <v>403</v>
      </c>
      <c r="C600" s="28">
        <v>0</v>
      </c>
      <c r="D600" s="31">
        <v>0</v>
      </c>
      <c r="E600" s="31">
        <v>0</v>
      </c>
      <c r="F600" s="31">
        <v>0</v>
      </c>
      <c r="G600" s="31">
        <v>106757.61</v>
      </c>
      <c r="H600" s="31">
        <v>0</v>
      </c>
      <c r="I600" s="31">
        <v>0</v>
      </c>
      <c r="J600" s="31">
        <v>0</v>
      </c>
      <c r="K600" s="31">
        <v>47562.32</v>
      </c>
      <c r="L600" s="31">
        <v>375503.43</v>
      </c>
      <c r="M600" s="31">
        <v>0</v>
      </c>
      <c r="N600" s="31">
        <v>-529823.36</v>
      </c>
      <c r="O600" s="31">
        <v>0</v>
      </c>
      <c r="P600" s="32">
        <v>0</v>
      </c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30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38"/>
    </row>
    <row r="601" spans="1:42" hidden="1" x14ac:dyDescent="0.25">
      <c r="A601" s="26" t="s">
        <v>81</v>
      </c>
      <c r="B601" s="37" t="s">
        <v>311</v>
      </c>
      <c r="C601" s="28">
        <v>0</v>
      </c>
      <c r="D601" s="31">
        <v>0</v>
      </c>
      <c r="E601" s="31">
        <v>0</v>
      </c>
      <c r="F601" s="31">
        <v>0</v>
      </c>
      <c r="G601" s="31">
        <v>2.66</v>
      </c>
      <c r="H601" s="31">
        <v>0</v>
      </c>
      <c r="I601" s="31">
        <v>0</v>
      </c>
      <c r="J601" s="31">
        <v>0</v>
      </c>
      <c r="K601" s="31">
        <v>0</v>
      </c>
      <c r="L601" s="31">
        <v>0</v>
      </c>
      <c r="M601" s="31">
        <v>0</v>
      </c>
      <c r="N601" s="31">
        <v>-2.66</v>
      </c>
      <c r="O601" s="31">
        <v>0</v>
      </c>
      <c r="P601" s="32">
        <v>0</v>
      </c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30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38"/>
    </row>
    <row r="602" spans="1:42" hidden="1" x14ac:dyDescent="0.25">
      <c r="A602" s="26" t="s">
        <v>81</v>
      </c>
      <c r="B602" s="37" t="s">
        <v>404</v>
      </c>
      <c r="C602" s="28">
        <v>0</v>
      </c>
      <c r="D602" s="31">
        <v>0</v>
      </c>
      <c r="E602" s="31">
        <v>0</v>
      </c>
      <c r="F602" s="31">
        <v>0</v>
      </c>
      <c r="G602" s="31">
        <v>6694.14</v>
      </c>
      <c r="H602" s="31">
        <v>0</v>
      </c>
      <c r="I602" s="31">
        <v>0</v>
      </c>
      <c r="J602" s="31">
        <v>0</v>
      </c>
      <c r="K602" s="31">
        <v>0</v>
      </c>
      <c r="L602" s="31">
        <v>0</v>
      </c>
      <c r="M602" s="31">
        <v>0</v>
      </c>
      <c r="N602" s="31">
        <v>-6694.14</v>
      </c>
      <c r="O602" s="31">
        <v>0</v>
      </c>
      <c r="P602" s="32">
        <v>0</v>
      </c>
      <c r="Q602" s="31">
        <v>0</v>
      </c>
      <c r="R602" s="31">
        <v>0</v>
      </c>
      <c r="S602" s="31">
        <v>48339.72</v>
      </c>
      <c r="T602" s="31">
        <v>-48339.72</v>
      </c>
      <c r="U602" s="31">
        <v>0</v>
      </c>
      <c r="V602" s="31">
        <v>0</v>
      </c>
      <c r="W602" s="31">
        <v>0</v>
      </c>
      <c r="X602" s="31">
        <v>0</v>
      </c>
      <c r="Y602" s="31">
        <v>0</v>
      </c>
      <c r="Z602" s="31">
        <v>0</v>
      </c>
      <c r="AA602" s="31">
        <v>0</v>
      </c>
      <c r="AB602" s="31">
        <v>0</v>
      </c>
      <c r="AC602" s="32">
        <v>0</v>
      </c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38"/>
    </row>
    <row r="603" spans="1:42" hidden="1" x14ac:dyDescent="0.25">
      <c r="A603" s="26" t="s">
        <v>81</v>
      </c>
      <c r="B603" s="37" t="s">
        <v>301</v>
      </c>
      <c r="C603" s="28">
        <v>2.91038304567337E-11</v>
      </c>
      <c r="D603" s="31">
        <v>0</v>
      </c>
      <c r="E603" s="31">
        <v>0</v>
      </c>
      <c r="F603" s="31">
        <v>0</v>
      </c>
      <c r="G603" s="31">
        <v>0</v>
      </c>
      <c r="H603" s="31">
        <v>0</v>
      </c>
      <c r="I603" s="31">
        <v>0</v>
      </c>
      <c r="J603" s="31">
        <v>0</v>
      </c>
      <c r="K603" s="31">
        <v>246005.55</v>
      </c>
      <c r="L603" s="31">
        <v>127042.94</v>
      </c>
      <c r="M603" s="31">
        <v>0</v>
      </c>
      <c r="N603" s="31">
        <v>-373048.49</v>
      </c>
      <c r="O603" s="31">
        <v>0</v>
      </c>
      <c r="P603" s="32">
        <v>2.91038304567337E-11</v>
      </c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30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38"/>
    </row>
    <row r="604" spans="1:42" hidden="1" x14ac:dyDescent="0.25">
      <c r="A604" s="26" t="s">
        <v>81</v>
      </c>
      <c r="B604" s="37" t="s">
        <v>405</v>
      </c>
      <c r="C604" s="28">
        <v>0</v>
      </c>
      <c r="D604" s="31">
        <v>0</v>
      </c>
      <c r="E604" s="31">
        <v>0</v>
      </c>
      <c r="F604" s="31">
        <v>0</v>
      </c>
      <c r="G604" s="31">
        <v>7011</v>
      </c>
      <c r="H604" s="31">
        <v>0</v>
      </c>
      <c r="I604" s="31">
        <v>0</v>
      </c>
      <c r="J604" s="31">
        <v>0</v>
      </c>
      <c r="K604" s="31">
        <v>0</v>
      </c>
      <c r="L604" s="31">
        <v>0</v>
      </c>
      <c r="M604" s="31">
        <v>0</v>
      </c>
      <c r="N604" s="31">
        <v>-7011</v>
      </c>
      <c r="O604" s="31">
        <v>0</v>
      </c>
      <c r="P604" s="32">
        <v>0</v>
      </c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30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38"/>
    </row>
    <row r="605" spans="1:42" hidden="1" x14ac:dyDescent="0.25">
      <c r="A605" s="26" t="s">
        <v>81</v>
      </c>
      <c r="B605" s="37" t="s">
        <v>340</v>
      </c>
      <c r="C605" s="28">
        <v>0</v>
      </c>
      <c r="D605" s="31">
        <v>0</v>
      </c>
      <c r="E605" s="31">
        <v>0</v>
      </c>
      <c r="F605" s="31">
        <v>0</v>
      </c>
      <c r="G605" s="31">
        <v>12</v>
      </c>
      <c r="H605" s="31">
        <v>0</v>
      </c>
      <c r="I605" s="31">
        <v>0</v>
      </c>
      <c r="J605" s="31">
        <v>0</v>
      </c>
      <c r="K605" s="31">
        <v>0</v>
      </c>
      <c r="L605" s="31">
        <v>0</v>
      </c>
      <c r="M605" s="31">
        <v>0</v>
      </c>
      <c r="N605" s="31">
        <v>-12</v>
      </c>
      <c r="O605" s="31">
        <v>0</v>
      </c>
      <c r="P605" s="32">
        <v>0</v>
      </c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30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38"/>
    </row>
    <row r="606" spans="1:42" hidden="1" x14ac:dyDescent="0.25">
      <c r="A606" s="26" t="s">
        <v>81</v>
      </c>
      <c r="B606" s="37" t="s">
        <v>406</v>
      </c>
      <c r="C606" s="28">
        <v>0</v>
      </c>
      <c r="D606" s="31">
        <v>0</v>
      </c>
      <c r="E606" s="31">
        <v>0</v>
      </c>
      <c r="F606" s="31">
        <v>0</v>
      </c>
      <c r="G606" s="31">
        <v>2500</v>
      </c>
      <c r="H606" s="31">
        <v>0</v>
      </c>
      <c r="I606" s="31">
        <v>0</v>
      </c>
      <c r="J606" s="31">
        <v>0</v>
      </c>
      <c r="K606" s="31">
        <v>0</v>
      </c>
      <c r="L606" s="31">
        <v>0</v>
      </c>
      <c r="M606" s="31">
        <v>0</v>
      </c>
      <c r="N606" s="31">
        <v>-2500</v>
      </c>
      <c r="O606" s="31">
        <v>0</v>
      </c>
      <c r="P606" s="32">
        <v>0</v>
      </c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30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38"/>
    </row>
    <row r="607" spans="1:42" hidden="1" x14ac:dyDescent="0.25">
      <c r="A607" s="26" t="s">
        <v>81</v>
      </c>
      <c r="B607" s="37" t="s">
        <v>407</v>
      </c>
      <c r="C607" s="28">
        <v>5118000</v>
      </c>
      <c r="D607" s="31">
        <v>0</v>
      </c>
      <c r="E607" s="31">
        <v>0</v>
      </c>
      <c r="F607" s="31">
        <v>0</v>
      </c>
      <c r="G607" s="31">
        <v>420385.2</v>
      </c>
      <c r="H607" s="31">
        <v>0</v>
      </c>
      <c r="I607" s="31">
        <v>0</v>
      </c>
      <c r="J607" s="31">
        <v>0</v>
      </c>
      <c r="K607" s="31">
        <v>0</v>
      </c>
      <c r="L607" s="31">
        <v>0</v>
      </c>
      <c r="M607" s="31">
        <v>0</v>
      </c>
      <c r="N607" s="31">
        <v>-420385.2</v>
      </c>
      <c r="O607" s="31">
        <v>0</v>
      </c>
      <c r="P607" s="32">
        <v>0</v>
      </c>
      <c r="Q607" s="31">
        <v>0</v>
      </c>
      <c r="R607" s="31">
        <v>0</v>
      </c>
      <c r="S607" s="31">
        <v>5118000</v>
      </c>
      <c r="T607" s="31">
        <v>0</v>
      </c>
      <c r="U607" s="31">
        <v>0</v>
      </c>
      <c r="V607" s="31">
        <v>0</v>
      </c>
      <c r="W607" s="31">
        <v>0</v>
      </c>
      <c r="X607" s="31">
        <v>0</v>
      </c>
      <c r="Y607" s="31">
        <v>0</v>
      </c>
      <c r="Z607" s="31">
        <v>0</v>
      </c>
      <c r="AA607" s="31">
        <v>0</v>
      </c>
      <c r="AB607" s="31">
        <v>0</v>
      </c>
      <c r="AC607" s="32">
        <v>5118000</v>
      </c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38"/>
    </row>
    <row r="608" spans="1:42" hidden="1" x14ac:dyDescent="0.25">
      <c r="A608" s="26" t="s">
        <v>81</v>
      </c>
      <c r="B608" s="37" t="s">
        <v>294</v>
      </c>
      <c r="C608" s="28">
        <v>329514</v>
      </c>
      <c r="D608" s="31">
        <v>0</v>
      </c>
      <c r="E608" s="31">
        <v>0</v>
      </c>
      <c r="F608" s="31">
        <v>0</v>
      </c>
      <c r="G608" s="31">
        <v>922836.26</v>
      </c>
      <c r="H608" s="31">
        <v>0</v>
      </c>
      <c r="I608" s="31">
        <v>0</v>
      </c>
      <c r="J608" s="31">
        <v>0</v>
      </c>
      <c r="K608" s="31">
        <v>0</v>
      </c>
      <c r="L608" s="31">
        <v>0</v>
      </c>
      <c r="M608" s="31">
        <v>0</v>
      </c>
      <c r="N608" s="31">
        <v>-922836.26</v>
      </c>
      <c r="O608" s="31">
        <v>0</v>
      </c>
      <c r="P608" s="32">
        <v>0</v>
      </c>
      <c r="Q608" s="31">
        <v>0</v>
      </c>
      <c r="R608" s="31">
        <v>0</v>
      </c>
      <c r="S608" s="31">
        <v>0</v>
      </c>
      <c r="T608" s="31">
        <v>329514</v>
      </c>
      <c r="U608" s="31">
        <v>0</v>
      </c>
      <c r="V608" s="31">
        <v>0</v>
      </c>
      <c r="W608" s="31">
        <v>0</v>
      </c>
      <c r="X608" s="31">
        <v>0</v>
      </c>
      <c r="Y608" s="31">
        <v>0</v>
      </c>
      <c r="Z608" s="31">
        <v>0</v>
      </c>
      <c r="AA608" s="31">
        <v>0</v>
      </c>
      <c r="AB608" s="31">
        <v>0</v>
      </c>
      <c r="AC608" s="32">
        <v>329514</v>
      </c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38"/>
    </row>
    <row r="609" spans="1:42" hidden="1" x14ac:dyDescent="0.25">
      <c r="A609" s="26" t="s">
        <v>81</v>
      </c>
      <c r="B609" s="41" t="s">
        <v>312</v>
      </c>
      <c r="C609" s="28">
        <v>0</v>
      </c>
      <c r="D609" s="31">
        <v>0</v>
      </c>
      <c r="E609" s="31">
        <v>0</v>
      </c>
      <c r="F609" s="31">
        <v>0</v>
      </c>
      <c r="G609" s="31">
        <v>4755146.1900000004</v>
      </c>
      <c r="H609" s="31">
        <v>0</v>
      </c>
      <c r="I609" s="31">
        <v>0</v>
      </c>
      <c r="J609" s="31">
        <v>0</v>
      </c>
      <c r="K609" s="31">
        <v>0</v>
      </c>
      <c r="L609" s="31">
        <v>0</v>
      </c>
      <c r="M609" s="31">
        <v>0</v>
      </c>
      <c r="N609" s="31">
        <v>-4755146.1900000004</v>
      </c>
      <c r="O609" s="31">
        <v>0</v>
      </c>
      <c r="P609" s="32">
        <v>0</v>
      </c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30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38"/>
    </row>
    <row r="610" spans="1:42" hidden="1" x14ac:dyDescent="0.25">
      <c r="A610" s="26" t="s">
        <v>81</v>
      </c>
      <c r="B610" s="42" t="s">
        <v>313</v>
      </c>
      <c r="C610" s="28">
        <v>0</v>
      </c>
      <c r="D610" s="31">
        <v>0</v>
      </c>
      <c r="E610" s="31">
        <v>0</v>
      </c>
      <c r="F610" s="31">
        <v>0</v>
      </c>
      <c r="G610" s="31">
        <v>4755146.1900000004</v>
      </c>
      <c r="H610" s="31">
        <v>0</v>
      </c>
      <c r="I610" s="31">
        <v>0</v>
      </c>
      <c r="J610" s="31">
        <v>0</v>
      </c>
      <c r="K610" s="31">
        <v>0</v>
      </c>
      <c r="L610" s="31">
        <v>0</v>
      </c>
      <c r="M610" s="31">
        <v>0</v>
      </c>
      <c r="N610" s="31">
        <v>-4755146.1900000004</v>
      </c>
      <c r="O610" s="31">
        <v>0</v>
      </c>
      <c r="P610" s="32">
        <v>0</v>
      </c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30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38"/>
    </row>
    <row r="611" spans="1:42" hidden="1" x14ac:dyDescent="0.25">
      <c r="A611" s="26" t="s">
        <v>81</v>
      </c>
      <c r="B611" s="37" t="s">
        <v>314</v>
      </c>
      <c r="C611" s="28">
        <v>0</v>
      </c>
      <c r="D611" s="31">
        <v>0</v>
      </c>
      <c r="E611" s="31">
        <v>0</v>
      </c>
      <c r="F611" s="31">
        <v>0</v>
      </c>
      <c r="G611" s="31">
        <v>4755146.1900000004</v>
      </c>
      <c r="H611" s="31">
        <v>0</v>
      </c>
      <c r="I611" s="31">
        <v>0</v>
      </c>
      <c r="J611" s="31">
        <v>0</v>
      </c>
      <c r="K611" s="31">
        <v>0</v>
      </c>
      <c r="L611" s="31">
        <v>0</v>
      </c>
      <c r="M611" s="31">
        <v>0</v>
      </c>
      <c r="N611" s="31">
        <v>-4755146.1900000004</v>
      </c>
      <c r="O611" s="31">
        <v>0</v>
      </c>
      <c r="P611" s="32">
        <v>0</v>
      </c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30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38"/>
    </row>
    <row r="612" spans="1:42" hidden="1" x14ac:dyDescent="0.25">
      <c r="A612" s="26" t="s">
        <v>81</v>
      </c>
      <c r="B612" s="41" t="s">
        <v>408</v>
      </c>
      <c r="C612" s="28">
        <v>0</v>
      </c>
      <c r="D612" s="31">
        <v>0</v>
      </c>
      <c r="E612" s="31">
        <v>0</v>
      </c>
      <c r="F612" s="31">
        <v>0</v>
      </c>
      <c r="G612" s="31">
        <v>129</v>
      </c>
      <c r="H612" s="31">
        <v>0</v>
      </c>
      <c r="I612" s="31">
        <v>0</v>
      </c>
      <c r="J612" s="31">
        <v>0</v>
      </c>
      <c r="K612" s="31">
        <v>0</v>
      </c>
      <c r="L612" s="31">
        <v>0</v>
      </c>
      <c r="M612" s="31">
        <v>0</v>
      </c>
      <c r="N612" s="31">
        <v>-129</v>
      </c>
      <c r="O612" s="31">
        <v>0</v>
      </c>
      <c r="P612" s="32">
        <v>0</v>
      </c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30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38"/>
    </row>
    <row r="613" spans="1:42" hidden="1" x14ac:dyDescent="0.25">
      <c r="A613" s="26" t="s">
        <v>81</v>
      </c>
      <c r="B613" s="37" t="s">
        <v>409</v>
      </c>
      <c r="C613" s="28">
        <v>0</v>
      </c>
      <c r="D613" s="31">
        <v>0</v>
      </c>
      <c r="E613" s="31">
        <v>0</v>
      </c>
      <c r="F613" s="31">
        <v>0</v>
      </c>
      <c r="G613" s="31">
        <v>129</v>
      </c>
      <c r="H613" s="31">
        <v>0</v>
      </c>
      <c r="I613" s="31">
        <v>0</v>
      </c>
      <c r="J613" s="31">
        <v>0</v>
      </c>
      <c r="K613" s="31">
        <v>0</v>
      </c>
      <c r="L613" s="31">
        <v>0</v>
      </c>
      <c r="M613" s="31">
        <v>0</v>
      </c>
      <c r="N613" s="31">
        <v>-129</v>
      </c>
      <c r="O613" s="31">
        <v>0</v>
      </c>
      <c r="P613" s="32">
        <v>0</v>
      </c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30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38"/>
    </row>
    <row r="614" spans="1:42" hidden="1" x14ac:dyDescent="0.25">
      <c r="A614" s="26" t="s">
        <v>81</v>
      </c>
      <c r="B614" s="41" t="s">
        <v>326</v>
      </c>
      <c r="C614" s="28">
        <v>0</v>
      </c>
      <c r="D614" s="31">
        <v>0</v>
      </c>
      <c r="E614" s="31">
        <v>0</v>
      </c>
      <c r="F614" s="31">
        <v>0</v>
      </c>
      <c r="G614" s="31">
        <v>7.91</v>
      </c>
      <c r="H614" s="31">
        <v>0</v>
      </c>
      <c r="I614" s="31">
        <v>0</v>
      </c>
      <c r="J614" s="31">
        <v>0</v>
      </c>
      <c r="K614" s="31">
        <v>0</v>
      </c>
      <c r="L614" s="31">
        <v>0</v>
      </c>
      <c r="M614" s="31">
        <v>0</v>
      </c>
      <c r="N614" s="31">
        <v>-7.91</v>
      </c>
      <c r="O614" s="31">
        <v>0</v>
      </c>
      <c r="P614" s="32">
        <v>0</v>
      </c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30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38"/>
    </row>
    <row r="615" spans="1:42" hidden="1" x14ac:dyDescent="0.25">
      <c r="A615" s="26" t="s">
        <v>81</v>
      </c>
      <c r="B615" s="42" t="s">
        <v>410</v>
      </c>
      <c r="C615" s="28">
        <v>0</v>
      </c>
      <c r="D615" s="31">
        <v>0</v>
      </c>
      <c r="E615" s="31">
        <v>0</v>
      </c>
      <c r="F615" s="31">
        <v>0</v>
      </c>
      <c r="G615" s="31">
        <v>7.91</v>
      </c>
      <c r="H615" s="31">
        <v>0</v>
      </c>
      <c r="I615" s="31">
        <v>0</v>
      </c>
      <c r="J615" s="31">
        <v>0</v>
      </c>
      <c r="K615" s="31">
        <v>0</v>
      </c>
      <c r="L615" s="31">
        <v>0</v>
      </c>
      <c r="M615" s="31">
        <v>0</v>
      </c>
      <c r="N615" s="31">
        <v>-7.91</v>
      </c>
      <c r="O615" s="31">
        <v>0</v>
      </c>
      <c r="P615" s="32">
        <v>0</v>
      </c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30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38"/>
    </row>
    <row r="616" spans="1:42" hidden="1" x14ac:dyDescent="0.25">
      <c r="A616" s="26" t="s">
        <v>81</v>
      </c>
      <c r="B616" s="37" t="s">
        <v>411</v>
      </c>
      <c r="C616" s="28">
        <v>0</v>
      </c>
      <c r="D616" s="31">
        <v>0</v>
      </c>
      <c r="E616" s="31">
        <v>0</v>
      </c>
      <c r="F616" s="31">
        <v>0</v>
      </c>
      <c r="G616" s="31">
        <v>7.91</v>
      </c>
      <c r="H616" s="31">
        <v>0</v>
      </c>
      <c r="I616" s="31">
        <v>0</v>
      </c>
      <c r="J616" s="31">
        <v>0</v>
      </c>
      <c r="K616" s="31">
        <v>0</v>
      </c>
      <c r="L616" s="31">
        <v>0</v>
      </c>
      <c r="M616" s="31">
        <v>0</v>
      </c>
      <c r="N616" s="31">
        <v>-7.91</v>
      </c>
      <c r="O616" s="31">
        <v>0</v>
      </c>
      <c r="P616" s="32">
        <v>0</v>
      </c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30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38"/>
    </row>
    <row r="617" spans="1:42" hidden="1" x14ac:dyDescent="0.25">
      <c r="A617" s="26" t="s">
        <v>81</v>
      </c>
      <c r="B617" s="41" t="s">
        <v>342</v>
      </c>
      <c r="C617" s="28">
        <v>2063989.2</v>
      </c>
      <c r="D617" s="31">
        <v>0</v>
      </c>
      <c r="E617" s="31">
        <v>0</v>
      </c>
      <c r="F617" s="31">
        <v>0</v>
      </c>
      <c r="G617" s="31">
        <v>24160022.629999999</v>
      </c>
      <c r="H617" s="31">
        <v>0</v>
      </c>
      <c r="I617" s="31">
        <v>0</v>
      </c>
      <c r="J617" s="31">
        <v>0</v>
      </c>
      <c r="K617" s="31">
        <v>530189.92000000004</v>
      </c>
      <c r="L617" s="31">
        <v>1904263.81</v>
      </c>
      <c r="M617" s="31">
        <v>0</v>
      </c>
      <c r="N617" s="31">
        <v>-26594476.359999999</v>
      </c>
      <c r="O617" s="31">
        <v>0</v>
      </c>
      <c r="P617" s="32">
        <v>-4.65661287307739E-10</v>
      </c>
      <c r="Q617" s="31">
        <v>0</v>
      </c>
      <c r="R617" s="31">
        <v>0</v>
      </c>
      <c r="S617" s="31">
        <v>1286270.6000000001</v>
      </c>
      <c r="T617" s="31">
        <v>777718.6</v>
      </c>
      <c r="U617" s="31">
        <v>0</v>
      </c>
      <c r="V617" s="31">
        <v>0</v>
      </c>
      <c r="W617" s="31">
        <v>0</v>
      </c>
      <c r="X617" s="31">
        <v>0</v>
      </c>
      <c r="Y617" s="31">
        <v>0</v>
      </c>
      <c r="Z617" s="31">
        <v>0</v>
      </c>
      <c r="AA617" s="31">
        <v>0</v>
      </c>
      <c r="AB617" s="31">
        <v>0</v>
      </c>
      <c r="AC617" s="32">
        <v>2063989.2</v>
      </c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38"/>
    </row>
    <row r="618" spans="1:42" hidden="1" x14ac:dyDescent="0.25">
      <c r="A618" s="26" t="s">
        <v>81</v>
      </c>
      <c r="B618" s="37" t="s">
        <v>343</v>
      </c>
      <c r="C618" s="28">
        <v>950320</v>
      </c>
      <c r="D618" s="31">
        <v>0</v>
      </c>
      <c r="E618" s="31">
        <v>0</v>
      </c>
      <c r="F618" s="31">
        <v>0</v>
      </c>
      <c r="G618" s="31">
        <v>1212255</v>
      </c>
      <c r="H618" s="31">
        <v>0</v>
      </c>
      <c r="I618" s="31">
        <v>0</v>
      </c>
      <c r="J618" s="31">
        <v>0</v>
      </c>
      <c r="K618" s="31">
        <v>31986.59</v>
      </c>
      <c r="L618" s="31">
        <v>0</v>
      </c>
      <c r="M618" s="31">
        <v>0</v>
      </c>
      <c r="N618" s="31">
        <v>-1244241.5900000001</v>
      </c>
      <c r="O618" s="31">
        <v>0</v>
      </c>
      <c r="P618" s="32">
        <v>-8.3673512563109398E-11</v>
      </c>
      <c r="Q618" s="31">
        <v>0</v>
      </c>
      <c r="R618" s="31">
        <v>0</v>
      </c>
      <c r="S618" s="31">
        <v>776320</v>
      </c>
      <c r="T618" s="31">
        <v>174000</v>
      </c>
      <c r="U618" s="31">
        <v>0</v>
      </c>
      <c r="V618" s="31">
        <v>0</v>
      </c>
      <c r="W618" s="31">
        <v>0</v>
      </c>
      <c r="X618" s="31">
        <v>0</v>
      </c>
      <c r="Y618" s="31">
        <v>0</v>
      </c>
      <c r="Z618" s="31">
        <v>0</v>
      </c>
      <c r="AA618" s="31">
        <v>0</v>
      </c>
      <c r="AB618" s="31">
        <v>0</v>
      </c>
      <c r="AC618" s="32">
        <v>950320</v>
      </c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38"/>
    </row>
    <row r="619" spans="1:42" hidden="1" x14ac:dyDescent="0.25">
      <c r="A619" s="26" t="s">
        <v>81</v>
      </c>
      <c r="B619" s="37" t="s">
        <v>344</v>
      </c>
      <c r="C619" s="28">
        <v>532091.47000000102</v>
      </c>
      <c r="D619" s="31">
        <v>0</v>
      </c>
      <c r="E619" s="31">
        <v>0</v>
      </c>
      <c r="F619" s="31">
        <v>0</v>
      </c>
      <c r="G619" s="31">
        <v>7284043.6500000004</v>
      </c>
      <c r="H619" s="31">
        <v>0</v>
      </c>
      <c r="I619" s="31">
        <v>0</v>
      </c>
      <c r="J619" s="31">
        <v>0</v>
      </c>
      <c r="K619" s="31">
        <v>182708.37</v>
      </c>
      <c r="L619" s="31">
        <v>1516238.18</v>
      </c>
      <c r="M619" s="31">
        <v>0</v>
      </c>
      <c r="N619" s="31">
        <v>-8982990.1999999993</v>
      </c>
      <c r="O619" s="31">
        <v>0</v>
      </c>
      <c r="P619" s="32">
        <v>1.16415321826935E-9</v>
      </c>
      <c r="Q619" s="31">
        <v>0</v>
      </c>
      <c r="R619" s="31">
        <v>0</v>
      </c>
      <c r="S619" s="31">
        <v>358692.47</v>
      </c>
      <c r="T619" s="31">
        <v>173399</v>
      </c>
      <c r="U619" s="31">
        <v>0</v>
      </c>
      <c r="V619" s="31">
        <v>0</v>
      </c>
      <c r="W619" s="31">
        <v>0</v>
      </c>
      <c r="X619" s="31">
        <v>0</v>
      </c>
      <c r="Y619" s="31">
        <v>0</v>
      </c>
      <c r="Z619" s="31">
        <v>0</v>
      </c>
      <c r="AA619" s="31">
        <v>0</v>
      </c>
      <c r="AB619" s="31">
        <v>0</v>
      </c>
      <c r="AC619" s="32">
        <v>532091.47</v>
      </c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38"/>
    </row>
    <row r="620" spans="1:42" hidden="1" x14ac:dyDescent="0.25">
      <c r="A620" s="26" t="s">
        <v>81</v>
      </c>
      <c r="B620" s="37" t="s">
        <v>412</v>
      </c>
      <c r="C620" s="28">
        <v>581577.72999999905</v>
      </c>
      <c r="D620" s="31">
        <v>0</v>
      </c>
      <c r="E620" s="31">
        <v>0</v>
      </c>
      <c r="F620" s="31">
        <v>0</v>
      </c>
      <c r="G620" s="31">
        <v>14655164.77</v>
      </c>
      <c r="H620" s="31">
        <v>0</v>
      </c>
      <c r="I620" s="31">
        <v>0</v>
      </c>
      <c r="J620" s="31">
        <v>0</v>
      </c>
      <c r="K620" s="31">
        <v>119321.88</v>
      </c>
      <c r="L620" s="31">
        <v>93894.99</v>
      </c>
      <c r="M620" s="31">
        <v>0</v>
      </c>
      <c r="N620" s="31">
        <v>-14868381.640000001</v>
      </c>
      <c r="O620" s="31">
        <v>0</v>
      </c>
      <c r="P620" s="32">
        <v>-1.03318598121405E-9</v>
      </c>
      <c r="Q620" s="31">
        <v>0</v>
      </c>
      <c r="R620" s="31">
        <v>0</v>
      </c>
      <c r="S620" s="31">
        <v>151258.13</v>
      </c>
      <c r="T620" s="31">
        <v>430319.6</v>
      </c>
      <c r="U620" s="31">
        <v>0</v>
      </c>
      <c r="V620" s="31">
        <v>0</v>
      </c>
      <c r="W620" s="31">
        <v>0</v>
      </c>
      <c r="X620" s="31">
        <v>0</v>
      </c>
      <c r="Y620" s="31">
        <v>0</v>
      </c>
      <c r="Z620" s="31">
        <v>0</v>
      </c>
      <c r="AA620" s="31">
        <v>0</v>
      </c>
      <c r="AB620" s="31">
        <v>0</v>
      </c>
      <c r="AC620" s="32">
        <v>581577.73</v>
      </c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38"/>
    </row>
    <row r="621" spans="1:42" hidden="1" x14ac:dyDescent="0.25">
      <c r="A621" s="26" t="s">
        <v>81</v>
      </c>
      <c r="B621" s="37" t="s">
        <v>413</v>
      </c>
      <c r="C621" s="28">
        <v>5.8207660913467401E-11</v>
      </c>
      <c r="D621" s="31">
        <v>0</v>
      </c>
      <c r="E621" s="31">
        <v>0</v>
      </c>
      <c r="F621" s="31">
        <v>0</v>
      </c>
      <c r="G621" s="31">
        <v>132352.51</v>
      </c>
      <c r="H621" s="31">
        <v>0</v>
      </c>
      <c r="I621" s="31">
        <v>0</v>
      </c>
      <c r="J621" s="31">
        <v>0</v>
      </c>
      <c r="K621" s="31">
        <v>196173.08</v>
      </c>
      <c r="L621" s="31">
        <v>294130.64</v>
      </c>
      <c r="M621" s="31">
        <v>0</v>
      </c>
      <c r="N621" s="31">
        <v>-622656.23</v>
      </c>
      <c r="O621" s="31">
        <v>0</v>
      </c>
      <c r="P621" s="32">
        <v>5.8207660913467401E-11</v>
      </c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30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38"/>
    </row>
    <row r="622" spans="1:42" hidden="1" x14ac:dyDescent="0.25">
      <c r="A622" s="26" t="s">
        <v>81</v>
      </c>
      <c r="B622" s="37" t="s">
        <v>414</v>
      </c>
      <c r="C622" s="28">
        <v>0</v>
      </c>
      <c r="D622" s="31">
        <v>0</v>
      </c>
      <c r="E622" s="31">
        <v>0</v>
      </c>
      <c r="F622" s="31">
        <v>0</v>
      </c>
      <c r="G622" s="31">
        <v>876206.7</v>
      </c>
      <c r="H622" s="31">
        <v>0</v>
      </c>
      <c r="I622" s="31">
        <v>0</v>
      </c>
      <c r="J622" s="31">
        <v>0</v>
      </c>
      <c r="K622" s="31">
        <v>0</v>
      </c>
      <c r="L622" s="31">
        <v>0</v>
      </c>
      <c r="M622" s="31">
        <v>0</v>
      </c>
      <c r="N622" s="31">
        <v>-876206.7</v>
      </c>
      <c r="O622" s="31">
        <v>0</v>
      </c>
      <c r="P622" s="32">
        <v>0</v>
      </c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30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38"/>
    </row>
    <row r="623" spans="1:42" hidden="1" x14ac:dyDescent="0.25">
      <c r="A623" s="26" t="s">
        <v>81</v>
      </c>
      <c r="B623" s="41" t="s">
        <v>415</v>
      </c>
      <c r="C623" s="28">
        <v>151054.04</v>
      </c>
      <c r="D623" s="31">
        <v>0</v>
      </c>
      <c r="E623" s="31">
        <v>0</v>
      </c>
      <c r="F623" s="31">
        <v>0</v>
      </c>
      <c r="G623" s="31">
        <v>564117.4</v>
      </c>
      <c r="H623" s="31">
        <v>0</v>
      </c>
      <c r="I623" s="31">
        <v>0</v>
      </c>
      <c r="J623" s="31">
        <v>0</v>
      </c>
      <c r="K623" s="31">
        <v>0</v>
      </c>
      <c r="L623" s="31">
        <v>0</v>
      </c>
      <c r="M623" s="31">
        <v>0</v>
      </c>
      <c r="N623" s="31">
        <v>-564117.4</v>
      </c>
      <c r="O623" s="31">
        <v>0</v>
      </c>
      <c r="P623" s="32">
        <v>0</v>
      </c>
      <c r="Q623" s="31">
        <v>0</v>
      </c>
      <c r="R623" s="31">
        <v>0</v>
      </c>
      <c r="S623" s="31">
        <v>0</v>
      </c>
      <c r="T623" s="31">
        <v>151054.04</v>
      </c>
      <c r="U623" s="31">
        <v>0</v>
      </c>
      <c r="V623" s="31">
        <v>0</v>
      </c>
      <c r="W623" s="31">
        <v>0</v>
      </c>
      <c r="X623" s="31">
        <v>0</v>
      </c>
      <c r="Y623" s="31">
        <v>0</v>
      </c>
      <c r="Z623" s="31">
        <v>0</v>
      </c>
      <c r="AA623" s="31">
        <v>0</v>
      </c>
      <c r="AB623" s="31">
        <v>0</v>
      </c>
      <c r="AC623" s="32">
        <v>151054.04</v>
      </c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38"/>
    </row>
    <row r="624" spans="1:42" hidden="1" x14ac:dyDescent="0.25">
      <c r="A624" s="26" t="s">
        <v>81</v>
      </c>
      <c r="B624" s="37" t="s">
        <v>416</v>
      </c>
      <c r="C624" s="28">
        <v>151054.04</v>
      </c>
      <c r="D624" s="31">
        <v>0</v>
      </c>
      <c r="E624" s="31">
        <v>0</v>
      </c>
      <c r="F624" s="31">
        <v>0</v>
      </c>
      <c r="G624" s="31">
        <v>564117.4</v>
      </c>
      <c r="H624" s="31">
        <v>0</v>
      </c>
      <c r="I624" s="31">
        <v>0</v>
      </c>
      <c r="J624" s="31">
        <v>0</v>
      </c>
      <c r="K624" s="31">
        <v>0</v>
      </c>
      <c r="L624" s="31">
        <v>0</v>
      </c>
      <c r="M624" s="31">
        <v>0</v>
      </c>
      <c r="N624" s="31">
        <v>-564117.4</v>
      </c>
      <c r="O624" s="31">
        <v>0</v>
      </c>
      <c r="P624" s="32">
        <v>0</v>
      </c>
      <c r="Q624" s="31">
        <v>0</v>
      </c>
      <c r="R624" s="31">
        <v>0</v>
      </c>
      <c r="S624" s="31">
        <v>0</v>
      </c>
      <c r="T624" s="31">
        <v>151054.04</v>
      </c>
      <c r="U624" s="31">
        <v>0</v>
      </c>
      <c r="V624" s="31">
        <v>0</v>
      </c>
      <c r="W624" s="31">
        <v>0</v>
      </c>
      <c r="X624" s="31">
        <v>0</v>
      </c>
      <c r="Y624" s="31">
        <v>0</v>
      </c>
      <c r="Z624" s="31">
        <v>0</v>
      </c>
      <c r="AA624" s="31">
        <v>0</v>
      </c>
      <c r="AB624" s="31">
        <v>0</v>
      </c>
      <c r="AC624" s="32">
        <v>151054.04</v>
      </c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38"/>
    </row>
    <row r="625" spans="1:42" hidden="1" x14ac:dyDescent="0.25">
      <c r="A625" s="26" t="s">
        <v>81</v>
      </c>
      <c r="B625" s="41" t="s">
        <v>316</v>
      </c>
      <c r="C625" s="28">
        <v>-2.0008883439004399E-11</v>
      </c>
      <c r="D625" s="31">
        <v>0</v>
      </c>
      <c r="E625" s="31">
        <v>0</v>
      </c>
      <c r="F625" s="31">
        <v>0</v>
      </c>
      <c r="G625" s="31">
        <v>190846.52</v>
      </c>
      <c r="H625" s="31">
        <v>0</v>
      </c>
      <c r="I625" s="31">
        <v>0</v>
      </c>
      <c r="J625" s="31">
        <v>0</v>
      </c>
      <c r="K625" s="31">
        <v>15989.99</v>
      </c>
      <c r="L625" s="31">
        <v>0</v>
      </c>
      <c r="M625" s="31">
        <v>0</v>
      </c>
      <c r="N625" s="31">
        <v>-206836.51</v>
      </c>
      <c r="O625" s="31">
        <v>0</v>
      </c>
      <c r="P625" s="32">
        <v>-2.0008883439004399E-11</v>
      </c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30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38"/>
    </row>
    <row r="626" spans="1:42" hidden="1" x14ac:dyDescent="0.25">
      <c r="A626" s="26" t="s">
        <v>81</v>
      </c>
      <c r="B626" s="37" t="s">
        <v>417</v>
      </c>
      <c r="C626" s="28">
        <v>0</v>
      </c>
      <c r="D626" s="31">
        <v>0</v>
      </c>
      <c r="E626" s="31">
        <v>0</v>
      </c>
      <c r="F626" s="31">
        <v>0</v>
      </c>
      <c r="G626" s="31">
        <v>37743.800000000003</v>
      </c>
      <c r="H626" s="31">
        <v>0</v>
      </c>
      <c r="I626" s="31">
        <v>0</v>
      </c>
      <c r="J626" s="31">
        <v>0</v>
      </c>
      <c r="K626" s="31">
        <v>0</v>
      </c>
      <c r="L626" s="31">
        <v>0</v>
      </c>
      <c r="M626" s="31">
        <v>0</v>
      </c>
      <c r="N626" s="31">
        <v>-37743.800000000003</v>
      </c>
      <c r="O626" s="31">
        <v>0</v>
      </c>
      <c r="P626" s="32">
        <v>0</v>
      </c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30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38"/>
    </row>
    <row r="627" spans="1:42" hidden="1" x14ac:dyDescent="0.25">
      <c r="A627" s="26" t="s">
        <v>81</v>
      </c>
      <c r="B627" s="37" t="s">
        <v>418</v>
      </c>
      <c r="C627" s="28">
        <v>0</v>
      </c>
      <c r="D627" s="31">
        <v>0</v>
      </c>
      <c r="E627" s="31">
        <v>0</v>
      </c>
      <c r="F627" s="31">
        <v>0</v>
      </c>
      <c r="G627" s="31">
        <v>72082.22</v>
      </c>
      <c r="H627" s="31">
        <v>0</v>
      </c>
      <c r="I627" s="31">
        <v>0</v>
      </c>
      <c r="J627" s="31">
        <v>0</v>
      </c>
      <c r="K627" s="31">
        <v>0</v>
      </c>
      <c r="L627" s="31">
        <v>0</v>
      </c>
      <c r="M627" s="31">
        <v>0</v>
      </c>
      <c r="N627" s="31">
        <v>-72082.22</v>
      </c>
      <c r="O627" s="31">
        <v>0</v>
      </c>
      <c r="P627" s="32">
        <v>0</v>
      </c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30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38"/>
    </row>
    <row r="628" spans="1:42" hidden="1" x14ac:dyDescent="0.25">
      <c r="A628" s="26" t="s">
        <v>81</v>
      </c>
      <c r="B628" s="37" t="s">
        <v>419</v>
      </c>
      <c r="C628" s="28">
        <v>0</v>
      </c>
      <c r="D628" s="31">
        <v>0</v>
      </c>
      <c r="E628" s="31">
        <v>0</v>
      </c>
      <c r="F628" s="31">
        <v>0</v>
      </c>
      <c r="G628" s="31">
        <v>80145.5</v>
      </c>
      <c r="H628" s="31">
        <v>0</v>
      </c>
      <c r="I628" s="31">
        <v>0</v>
      </c>
      <c r="J628" s="31">
        <v>0</v>
      </c>
      <c r="K628" s="31">
        <v>0</v>
      </c>
      <c r="L628" s="31">
        <v>0</v>
      </c>
      <c r="M628" s="31">
        <v>0</v>
      </c>
      <c r="N628" s="31">
        <v>-80145.5</v>
      </c>
      <c r="O628" s="31">
        <v>0</v>
      </c>
      <c r="P628" s="32">
        <v>0</v>
      </c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30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38"/>
    </row>
    <row r="629" spans="1:42" hidden="1" x14ac:dyDescent="0.25">
      <c r="A629" s="26" t="s">
        <v>81</v>
      </c>
      <c r="B629" s="37" t="s">
        <v>420</v>
      </c>
      <c r="C629" s="28">
        <v>0</v>
      </c>
      <c r="D629" s="31">
        <v>0</v>
      </c>
      <c r="E629" s="31">
        <v>0</v>
      </c>
      <c r="F629" s="31">
        <v>0</v>
      </c>
      <c r="G629" s="31">
        <v>875</v>
      </c>
      <c r="H629" s="31">
        <v>0</v>
      </c>
      <c r="I629" s="31">
        <v>0</v>
      </c>
      <c r="J629" s="31">
        <v>0</v>
      </c>
      <c r="K629" s="31">
        <v>0</v>
      </c>
      <c r="L629" s="31">
        <v>0</v>
      </c>
      <c r="M629" s="31">
        <v>0</v>
      </c>
      <c r="N629" s="31">
        <v>-875</v>
      </c>
      <c r="O629" s="31">
        <v>0</v>
      </c>
      <c r="P629" s="32">
        <v>0</v>
      </c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30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38"/>
    </row>
    <row r="630" spans="1:42" hidden="1" x14ac:dyDescent="0.25">
      <c r="A630" s="26" t="s">
        <v>81</v>
      </c>
      <c r="B630" s="37" t="s">
        <v>421</v>
      </c>
      <c r="C630" s="28">
        <v>0</v>
      </c>
      <c r="D630" s="31">
        <v>0</v>
      </c>
      <c r="E630" s="31">
        <v>0</v>
      </c>
      <c r="F630" s="31">
        <v>0</v>
      </c>
      <c r="G630" s="31">
        <v>0</v>
      </c>
      <c r="H630" s="31">
        <v>0</v>
      </c>
      <c r="I630" s="31">
        <v>0</v>
      </c>
      <c r="J630" s="31">
        <v>0</v>
      </c>
      <c r="K630" s="31">
        <v>15989.99</v>
      </c>
      <c r="L630" s="31">
        <v>0</v>
      </c>
      <c r="M630" s="31">
        <v>0</v>
      </c>
      <c r="N630" s="31">
        <v>-15989.99</v>
      </c>
      <c r="O630" s="31">
        <v>0</v>
      </c>
      <c r="P630" s="32">
        <v>0</v>
      </c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30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38"/>
    </row>
    <row r="631" spans="1:42" hidden="1" x14ac:dyDescent="0.25">
      <c r="A631" s="26" t="s">
        <v>81</v>
      </c>
      <c r="B631" s="41" t="s">
        <v>318</v>
      </c>
      <c r="C631" s="28">
        <v>0</v>
      </c>
      <c r="D631" s="31">
        <v>0</v>
      </c>
      <c r="E631" s="31">
        <v>0</v>
      </c>
      <c r="F631" s="31">
        <v>0</v>
      </c>
      <c r="G631" s="31">
        <v>8904.0400000000009</v>
      </c>
      <c r="H631" s="31">
        <v>0</v>
      </c>
      <c r="I631" s="31">
        <v>0</v>
      </c>
      <c r="J631" s="31">
        <v>0</v>
      </c>
      <c r="K631" s="31">
        <v>0</v>
      </c>
      <c r="L631" s="31">
        <v>0</v>
      </c>
      <c r="M631" s="31">
        <v>0</v>
      </c>
      <c r="N631" s="31">
        <v>-8904.0400000000009</v>
      </c>
      <c r="O631" s="31">
        <v>0</v>
      </c>
      <c r="P631" s="32">
        <v>0</v>
      </c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30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38"/>
    </row>
    <row r="632" spans="1:42" hidden="1" x14ac:dyDescent="0.25">
      <c r="A632" s="26" t="s">
        <v>81</v>
      </c>
      <c r="B632" s="37" t="s">
        <v>422</v>
      </c>
      <c r="C632" s="28">
        <v>0</v>
      </c>
      <c r="D632" s="31">
        <v>0</v>
      </c>
      <c r="E632" s="31">
        <v>0</v>
      </c>
      <c r="F632" s="31">
        <v>0</v>
      </c>
      <c r="G632" s="31">
        <v>8904.0400000000009</v>
      </c>
      <c r="H632" s="31">
        <v>0</v>
      </c>
      <c r="I632" s="31">
        <v>0</v>
      </c>
      <c r="J632" s="31">
        <v>0</v>
      </c>
      <c r="K632" s="31">
        <v>0</v>
      </c>
      <c r="L632" s="31">
        <v>0</v>
      </c>
      <c r="M632" s="31">
        <v>0</v>
      </c>
      <c r="N632" s="31">
        <v>-8904.0400000000009</v>
      </c>
      <c r="O632" s="31">
        <v>0</v>
      </c>
      <c r="P632" s="32">
        <v>0</v>
      </c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30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38"/>
    </row>
    <row r="633" spans="1:42" hidden="1" x14ac:dyDescent="0.25">
      <c r="A633" s="26" t="s">
        <v>81</v>
      </c>
      <c r="B633" s="41" t="s">
        <v>320</v>
      </c>
      <c r="C633" s="28">
        <v>74497.5</v>
      </c>
      <c r="D633" s="31">
        <v>0</v>
      </c>
      <c r="E633" s="31">
        <v>0</v>
      </c>
      <c r="F633" s="31">
        <v>0</v>
      </c>
      <c r="G633" s="31">
        <v>138405.25</v>
      </c>
      <c r="H633" s="31">
        <v>0</v>
      </c>
      <c r="I633" s="31">
        <v>0</v>
      </c>
      <c r="J633" s="31">
        <v>0</v>
      </c>
      <c r="K633" s="31">
        <v>137748.09</v>
      </c>
      <c r="L633" s="31">
        <v>217401.44</v>
      </c>
      <c r="M633" s="31">
        <v>0</v>
      </c>
      <c r="N633" s="31">
        <v>-493554.78</v>
      </c>
      <c r="O633" s="31">
        <v>0</v>
      </c>
      <c r="P633" s="32">
        <v>-2.91038304567337E-11</v>
      </c>
      <c r="Q633" s="31">
        <v>0</v>
      </c>
      <c r="R633" s="31">
        <v>0</v>
      </c>
      <c r="S633" s="31">
        <v>74497.5</v>
      </c>
      <c r="T633" s="31">
        <v>0</v>
      </c>
      <c r="U633" s="31">
        <v>0</v>
      </c>
      <c r="V633" s="31">
        <v>0</v>
      </c>
      <c r="W633" s="31">
        <v>0</v>
      </c>
      <c r="X633" s="31">
        <v>0</v>
      </c>
      <c r="Y633" s="31">
        <v>0</v>
      </c>
      <c r="Z633" s="31">
        <v>0</v>
      </c>
      <c r="AA633" s="31">
        <v>0</v>
      </c>
      <c r="AB633" s="31">
        <v>0</v>
      </c>
      <c r="AC633" s="32">
        <v>74497.5</v>
      </c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38"/>
    </row>
    <row r="634" spans="1:42" hidden="1" x14ac:dyDescent="0.25">
      <c r="A634" s="26" t="s">
        <v>81</v>
      </c>
      <c r="B634" s="37" t="s">
        <v>423</v>
      </c>
      <c r="C634" s="28">
        <v>74497.5</v>
      </c>
      <c r="D634" s="31">
        <v>0</v>
      </c>
      <c r="E634" s="31">
        <v>0</v>
      </c>
      <c r="F634" s="31">
        <v>0</v>
      </c>
      <c r="G634" s="31">
        <v>138405.25</v>
      </c>
      <c r="H634" s="31">
        <v>0</v>
      </c>
      <c r="I634" s="31">
        <v>0</v>
      </c>
      <c r="J634" s="31">
        <v>0</v>
      </c>
      <c r="K634" s="31">
        <v>0</v>
      </c>
      <c r="L634" s="31">
        <v>0</v>
      </c>
      <c r="M634" s="31">
        <v>0</v>
      </c>
      <c r="N634" s="31">
        <v>-138405.25</v>
      </c>
      <c r="O634" s="31">
        <v>0</v>
      </c>
      <c r="P634" s="32">
        <v>0</v>
      </c>
      <c r="Q634" s="31">
        <v>0</v>
      </c>
      <c r="R634" s="31">
        <v>0</v>
      </c>
      <c r="S634" s="31">
        <v>74497.5</v>
      </c>
      <c r="T634" s="31">
        <v>0</v>
      </c>
      <c r="U634" s="31">
        <v>0</v>
      </c>
      <c r="V634" s="31">
        <v>0</v>
      </c>
      <c r="W634" s="31">
        <v>0</v>
      </c>
      <c r="X634" s="31">
        <v>0</v>
      </c>
      <c r="Y634" s="31">
        <v>0</v>
      </c>
      <c r="Z634" s="31">
        <v>0</v>
      </c>
      <c r="AA634" s="31">
        <v>0</v>
      </c>
      <c r="AB634" s="31">
        <v>0</v>
      </c>
      <c r="AC634" s="32">
        <v>74497.5</v>
      </c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38"/>
    </row>
    <row r="635" spans="1:42" hidden="1" x14ac:dyDescent="0.25">
      <c r="A635" s="26" t="s">
        <v>81</v>
      </c>
      <c r="B635" s="37" t="s">
        <v>321</v>
      </c>
      <c r="C635" s="28">
        <v>-2.91038304567337E-11</v>
      </c>
      <c r="D635" s="31">
        <v>0</v>
      </c>
      <c r="E635" s="31">
        <v>0</v>
      </c>
      <c r="F635" s="31">
        <v>0</v>
      </c>
      <c r="G635" s="31">
        <v>0</v>
      </c>
      <c r="H635" s="31">
        <v>0</v>
      </c>
      <c r="I635" s="31">
        <v>0</v>
      </c>
      <c r="J635" s="31">
        <v>0</v>
      </c>
      <c r="K635" s="31">
        <v>137748.09</v>
      </c>
      <c r="L635" s="31">
        <v>217401.44</v>
      </c>
      <c r="M635" s="31">
        <v>0</v>
      </c>
      <c r="N635" s="31">
        <v>-355149.53</v>
      </c>
      <c r="O635" s="31">
        <v>0</v>
      </c>
      <c r="P635" s="32">
        <v>-2.91038304567337E-11</v>
      </c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30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38"/>
    </row>
    <row r="636" spans="1:42" hidden="1" x14ac:dyDescent="0.25">
      <c r="A636" s="26" t="s">
        <v>81</v>
      </c>
      <c r="B636" s="40" t="s">
        <v>285</v>
      </c>
      <c r="C636" s="28">
        <v>122000</v>
      </c>
      <c r="D636" s="31">
        <v>0</v>
      </c>
      <c r="E636" s="31">
        <v>0</v>
      </c>
      <c r="F636" s="31">
        <v>0</v>
      </c>
      <c r="G636" s="31">
        <v>8184955.2699999996</v>
      </c>
      <c r="H636" s="31">
        <v>0</v>
      </c>
      <c r="I636" s="31">
        <v>0</v>
      </c>
      <c r="J636" s="31">
        <v>0</v>
      </c>
      <c r="K636" s="31">
        <v>0</v>
      </c>
      <c r="L636" s="31">
        <v>0</v>
      </c>
      <c r="M636" s="31">
        <v>0</v>
      </c>
      <c r="N636" s="31">
        <v>-8184955.2699999996</v>
      </c>
      <c r="O636" s="31">
        <v>0</v>
      </c>
      <c r="P636" s="32">
        <v>0</v>
      </c>
      <c r="Q636" s="31">
        <v>0</v>
      </c>
      <c r="R636" s="31">
        <v>0</v>
      </c>
      <c r="S636" s="31">
        <v>0</v>
      </c>
      <c r="T636" s="31">
        <v>122000</v>
      </c>
      <c r="U636" s="31">
        <v>0</v>
      </c>
      <c r="V636" s="31">
        <v>0</v>
      </c>
      <c r="W636" s="31">
        <v>0</v>
      </c>
      <c r="X636" s="31">
        <v>0</v>
      </c>
      <c r="Y636" s="31">
        <v>0</v>
      </c>
      <c r="Z636" s="31">
        <v>0</v>
      </c>
      <c r="AA636" s="31">
        <v>0</v>
      </c>
      <c r="AB636" s="31">
        <v>0</v>
      </c>
      <c r="AC636" s="32">
        <v>122000</v>
      </c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38"/>
    </row>
    <row r="637" spans="1:42" hidden="1" x14ac:dyDescent="0.25">
      <c r="A637" s="26" t="s">
        <v>81</v>
      </c>
      <c r="B637" s="37" t="s">
        <v>424</v>
      </c>
      <c r="C637" s="28">
        <v>122000</v>
      </c>
      <c r="D637" s="31">
        <v>0</v>
      </c>
      <c r="E637" s="31">
        <v>0</v>
      </c>
      <c r="F637" s="31">
        <v>0</v>
      </c>
      <c r="G637" s="31">
        <v>8183680.2699999996</v>
      </c>
      <c r="H637" s="31">
        <v>0</v>
      </c>
      <c r="I637" s="31">
        <v>0</v>
      </c>
      <c r="J637" s="31">
        <v>0</v>
      </c>
      <c r="K637" s="31">
        <v>0</v>
      </c>
      <c r="L637" s="31">
        <v>0</v>
      </c>
      <c r="M637" s="31">
        <v>0</v>
      </c>
      <c r="N637" s="31">
        <v>-8183680.2699999996</v>
      </c>
      <c r="O637" s="31">
        <v>0</v>
      </c>
      <c r="P637" s="32">
        <v>0</v>
      </c>
      <c r="Q637" s="31">
        <v>0</v>
      </c>
      <c r="R637" s="31">
        <v>0</v>
      </c>
      <c r="S637" s="31">
        <v>0</v>
      </c>
      <c r="T637" s="31">
        <v>122000</v>
      </c>
      <c r="U637" s="31">
        <v>0</v>
      </c>
      <c r="V637" s="31">
        <v>0</v>
      </c>
      <c r="W637" s="31">
        <v>0</v>
      </c>
      <c r="X637" s="31">
        <v>0</v>
      </c>
      <c r="Y637" s="31">
        <v>0</v>
      </c>
      <c r="Z637" s="31">
        <v>0</v>
      </c>
      <c r="AA637" s="31">
        <v>0</v>
      </c>
      <c r="AB637" s="31">
        <v>0</v>
      </c>
      <c r="AC637" s="32">
        <v>122000</v>
      </c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38"/>
    </row>
    <row r="638" spans="1:42" hidden="1" x14ac:dyDescent="0.25">
      <c r="A638" s="26" t="s">
        <v>81</v>
      </c>
      <c r="B638" s="37" t="s">
        <v>425</v>
      </c>
      <c r="C638" s="28">
        <v>0</v>
      </c>
      <c r="D638" s="31">
        <v>0</v>
      </c>
      <c r="E638" s="31">
        <v>0</v>
      </c>
      <c r="F638" s="31">
        <v>0</v>
      </c>
      <c r="G638" s="31">
        <v>1275</v>
      </c>
      <c r="H638" s="31">
        <v>0</v>
      </c>
      <c r="I638" s="31">
        <v>0</v>
      </c>
      <c r="J638" s="31">
        <v>0</v>
      </c>
      <c r="K638" s="31">
        <v>0</v>
      </c>
      <c r="L638" s="31">
        <v>0</v>
      </c>
      <c r="M638" s="31">
        <v>0</v>
      </c>
      <c r="N638" s="31">
        <v>-1275</v>
      </c>
      <c r="O638" s="31">
        <v>0</v>
      </c>
      <c r="P638" s="32">
        <v>0</v>
      </c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30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38"/>
    </row>
    <row r="639" spans="1:42" hidden="1" x14ac:dyDescent="0.25">
      <c r="A639" s="26" t="s">
        <v>81</v>
      </c>
      <c r="B639" s="40" t="s">
        <v>231</v>
      </c>
      <c r="C639" s="28">
        <v>25501516.82</v>
      </c>
      <c r="D639" s="31">
        <v>0</v>
      </c>
      <c r="E639" s="31">
        <v>0</v>
      </c>
      <c r="F639" s="31">
        <v>8350164.2999999998</v>
      </c>
      <c r="G639" s="31">
        <v>368727405.02999997</v>
      </c>
      <c r="H639" s="31">
        <v>0</v>
      </c>
      <c r="I639" s="31">
        <v>0</v>
      </c>
      <c r="J639" s="31">
        <v>0</v>
      </c>
      <c r="K639" s="31">
        <v>56301.599999999999</v>
      </c>
      <c r="L639" s="31">
        <v>918044.17</v>
      </c>
      <c r="M639" s="31">
        <v>0</v>
      </c>
      <c r="N639" s="31">
        <v>-378051915.10000002</v>
      </c>
      <c r="O639" s="31">
        <v>0</v>
      </c>
      <c r="P639" s="32">
        <v>-4.0512531995773302E-8</v>
      </c>
      <c r="Q639" s="31">
        <v>0</v>
      </c>
      <c r="R639" s="31">
        <v>0</v>
      </c>
      <c r="S639" s="31">
        <v>8797014.8100000005</v>
      </c>
      <c r="T639" s="31">
        <v>16704502.01</v>
      </c>
      <c r="U639" s="31">
        <v>0</v>
      </c>
      <c r="V639" s="31">
        <v>0</v>
      </c>
      <c r="W639" s="31">
        <v>0</v>
      </c>
      <c r="X639" s="31">
        <v>0</v>
      </c>
      <c r="Y639" s="31">
        <v>0</v>
      </c>
      <c r="Z639" s="31">
        <v>0</v>
      </c>
      <c r="AA639" s="31">
        <v>0</v>
      </c>
      <c r="AB639" s="31">
        <v>0</v>
      </c>
      <c r="AC639" s="32">
        <v>25501516.82</v>
      </c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38"/>
    </row>
    <row r="640" spans="1:42" hidden="1" x14ac:dyDescent="0.25">
      <c r="A640" s="26" t="s">
        <v>81</v>
      </c>
      <c r="B640" s="37" t="s">
        <v>250</v>
      </c>
      <c r="C640" s="28">
        <v>0</v>
      </c>
      <c r="D640" s="31">
        <v>0</v>
      </c>
      <c r="E640" s="31">
        <v>0</v>
      </c>
      <c r="F640" s="31">
        <v>0</v>
      </c>
      <c r="G640" s="31">
        <v>467.88</v>
      </c>
      <c r="H640" s="31">
        <v>0</v>
      </c>
      <c r="I640" s="31">
        <v>0</v>
      </c>
      <c r="J640" s="31">
        <v>0</v>
      </c>
      <c r="K640" s="31">
        <v>0</v>
      </c>
      <c r="L640" s="31">
        <v>0</v>
      </c>
      <c r="M640" s="31">
        <v>0</v>
      </c>
      <c r="N640" s="31">
        <v>-467.88</v>
      </c>
      <c r="O640" s="31">
        <v>0</v>
      </c>
      <c r="P640" s="32">
        <v>0</v>
      </c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30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38"/>
    </row>
    <row r="641" spans="1:42" hidden="1" x14ac:dyDescent="0.25">
      <c r="A641" s="26" t="s">
        <v>81</v>
      </c>
      <c r="B641" s="37" t="s">
        <v>267</v>
      </c>
      <c r="C641" s="28">
        <v>0</v>
      </c>
      <c r="D641" s="31">
        <v>0</v>
      </c>
      <c r="E641" s="31">
        <v>0</v>
      </c>
      <c r="F641" s="31">
        <v>0</v>
      </c>
      <c r="G641" s="31">
        <v>13554</v>
      </c>
      <c r="H641" s="31">
        <v>0</v>
      </c>
      <c r="I641" s="31">
        <v>0</v>
      </c>
      <c r="J641" s="31">
        <v>0</v>
      </c>
      <c r="K641" s="31">
        <v>0</v>
      </c>
      <c r="L641" s="31">
        <v>0</v>
      </c>
      <c r="M641" s="31">
        <v>0</v>
      </c>
      <c r="N641" s="31">
        <v>-13554</v>
      </c>
      <c r="O641" s="31">
        <v>0</v>
      </c>
      <c r="P641" s="32">
        <v>0</v>
      </c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30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38"/>
    </row>
    <row r="642" spans="1:42" hidden="1" x14ac:dyDescent="0.25">
      <c r="A642" s="26" t="s">
        <v>81</v>
      </c>
      <c r="B642" s="37" t="s">
        <v>251</v>
      </c>
      <c r="C642" s="28">
        <v>0</v>
      </c>
      <c r="D642" s="31">
        <v>0</v>
      </c>
      <c r="E642" s="31">
        <v>0</v>
      </c>
      <c r="F642" s="31">
        <v>0</v>
      </c>
      <c r="G642" s="31">
        <v>392.01</v>
      </c>
      <c r="H642" s="31">
        <v>0</v>
      </c>
      <c r="I642" s="31">
        <v>0</v>
      </c>
      <c r="J642" s="31">
        <v>0</v>
      </c>
      <c r="K642" s="31">
        <v>0</v>
      </c>
      <c r="L642" s="31">
        <v>0</v>
      </c>
      <c r="M642" s="31">
        <v>0</v>
      </c>
      <c r="N642" s="31">
        <v>-392.01</v>
      </c>
      <c r="O642" s="31">
        <v>0</v>
      </c>
      <c r="P642" s="32">
        <v>0</v>
      </c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30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38"/>
    </row>
    <row r="643" spans="1:42" hidden="1" x14ac:dyDescent="0.25">
      <c r="A643" s="26" t="s">
        <v>81</v>
      </c>
      <c r="B643" s="37" t="s">
        <v>276</v>
      </c>
      <c r="C643" s="28">
        <v>414557.56</v>
      </c>
      <c r="D643" s="31">
        <v>0</v>
      </c>
      <c r="E643" s="31">
        <v>0</v>
      </c>
      <c r="F643" s="31">
        <v>0</v>
      </c>
      <c r="G643" s="31">
        <v>33042.269999999997</v>
      </c>
      <c r="H643" s="31">
        <v>0</v>
      </c>
      <c r="I643" s="31">
        <v>0</v>
      </c>
      <c r="J643" s="31">
        <v>0</v>
      </c>
      <c r="K643" s="31">
        <v>0</v>
      </c>
      <c r="L643" s="31">
        <v>0</v>
      </c>
      <c r="M643" s="31">
        <v>0</v>
      </c>
      <c r="N643" s="31">
        <v>-33042.269999999997</v>
      </c>
      <c r="O643" s="31">
        <v>0</v>
      </c>
      <c r="P643" s="32">
        <v>0</v>
      </c>
      <c r="Q643" s="31">
        <v>0</v>
      </c>
      <c r="R643" s="31">
        <v>0</v>
      </c>
      <c r="S643" s="31">
        <v>352157.56</v>
      </c>
      <c r="T643" s="31">
        <v>62400</v>
      </c>
      <c r="U643" s="31">
        <v>0</v>
      </c>
      <c r="V643" s="31">
        <v>0</v>
      </c>
      <c r="W643" s="31">
        <v>0</v>
      </c>
      <c r="X643" s="31">
        <v>0</v>
      </c>
      <c r="Y643" s="31">
        <v>0</v>
      </c>
      <c r="Z643" s="31">
        <v>0</v>
      </c>
      <c r="AA643" s="31">
        <v>0</v>
      </c>
      <c r="AB643" s="31">
        <v>0</v>
      </c>
      <c r="AC643" s="32">
        <v>414557.56</v>
      </c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38"/>
    </row>
    <row r="644" spans="1:42" hidden="1" x14ac:dyDescent="0.25">
      <c r="A644" s="26" t="s">
        <v>81</v>
      </c>
      <c r="B644" s="37" t="s">
        <v>348</v>
      </c>
      <c r="C644" s="28">
        <v>0</v>
      </c>
      <c r="D644" s="31">
        <v>0</v>
      </c>
      <c r="E644" s="31">
        <v>0</v>
      </c>
      <c r="F644" s="31">
        <v>0</v>
      </c>
      <c r="G644" s="31">
        <v>0</v>
      </c>
      <c r="H644" s="31">
        <v>0</v>
      </c>
      <c r="I644" s="31">
        <v>0</v>
      </c>
      <c r="J644" s="31">
        <v>0</v>
      </c>
      <c r="K644" s="31">
        <v>0</v>
      </c>
      <c r="L644" s="31">
        <v>129415.19</v>
      </c>
      <c r="M644" s="31">
        <v>0</v>
      </c>
      <c r="N644" s="31">
        <v>-129415.19</v>
      </c>
      <c r="O644" s="31">
        <v>0</v>
      </c>
      <c r="P644" s="32">
        <v>0</v>
      </c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30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38"/>
    </row>
    <row r="645" spans="1:42" hidden="1" x14ac:dyDescent="0.25">
      <c r="A645" s="26" t="s">
        <v>81</v>
      </c>
      <c r="B645" s="37" t="s">
        <v>268</v>
      </c>
      <c r="C645" s="28">
        <v>0</v>
      </c>
      <c r="D645" s="31">
        <v>0</v>
      </c>
      <c r="E645" s="31">
        <v>0</v>
      </c>
      <c r="F645" s="31">
        <v>0</v>
      </c>
      <c r="G645" s="31">
        <v>438395.24</v>
      </c>
      <c r="H645" s="31">
        <v>0</v>
      </c>
      <c r="I645" s="31">
        <v>0</v>
      </c>
      <c r="J645" s="31">
        <v>0</v>
      </c>
      <c r="K645" s="31">
        <v>46755.02</v>
      </c>
      <c r="L645" s="31">
        <v>765992.73</v>
      </c>
      <c r="M645" s="31">
        <v>0</v>
      </c>
      <c r="N645" s="31">
        <v>-1251142.99</v>
      </c>
      <c r="O645" s="31">
        <v>0</v>
      </c>
      <c r="P645" s="32">
        <v>0</v>
      </c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30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38"/>
    </row>
    <row r="646" spans="1:42" hidden="1" x14ac:dyDescent="0.25">
      <c r="A646" s="26" t="s">
        <v>81</v>
      </c>
      <c r="B646" s="37" t="s">
        <v>295</v>
      </c>
      <c r="C646" s="28">
        <v>1203450</v>
      </c>
      <c r="D646" s="31">
        <v>0</v>
      </c>
      <c r="E646" s="31">
        <v>0</v>
      </c>
      <c r="F646" s="31">
        <v>242283.1</v>
      </c>
      <c r="G646" s="31">
        <v>23055963.52</v>
      </c>
      <c r="H646" s="31">
        <v>0</v>
      </c>
      <c r="I646" s="31">
        <v>0</v>
      </c>
      <c r="J646" s="31">
        <v>0</v>
      </c>
      <c r="K646" s="31">
        <v>0</v>
      </c>
      <c r="L646" s="31">
        <v>0</v>
      </c>
      <c r="M646" s="31">
        <v>0</v>
      </c>
      <c r="N646" s="31">
        <v>-23298246.620000001</v>
      </c>
      <c r="O646" s="31">
        <v>0</v>
      </c>
      <c r="P646" s="32">
        <v>0</v>
      </c>
      <c r="Q646" s="31">
        <v>0</v>
      </c>
      <c r="R646" s="31">
        <v>0</v>
      </c>
      <c r="S646" s="31">
        <v>722936.25</v>
      </c>
      <c r="T646" s="31">
        <v>480513.75</v>
      </c>
      <c r="U646" s="31">
        <v>0</v>
      </c>
      <c r="V646" s="31">
        <v>0</v>
      </c>
      <c r="W646" s="31">
        <v>0</v>
      </c>
      <c r="X646" s="31">
        <v>0</v>
      </c>
      <c r="Y646" s="31">
        <v>0</v>
      </c>
      <c r="Z646" s="31">
        <v>0</v>
      </c>
      <c r="AA646" s="31">
        <v>0</v>
      </c>
      <c r="AB646" s="31">
        <v>0</v>
      </c>
      <c r="AC646" s="32">
        <v>1203450</v>
      </c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38"/>
    </row>
    <row r="647" spans="1:42" hidden="1" x14ac:dyDescent="0.25">
      <c r="A647" s="26" t="s">
        <v>81</v>
      </c>
      <c r="B647" s="37" t="s">
        <v>269</v>
      </c>
      <c r="C647" s="28">
        <v>23883509.260000002</v>
      </c>
      <c r="D647" s="31">
        <v>0</v>
      </c>
      <c r="E647" s="31">
        <v>0</v>
      </c>
      <c r="F647" s="31">
        <v>8103281</v>
      </c>
      <c r="G647" s="31">
        <v>338105546.32999998</v>
      </c>
      <c r="H647" s="31">
        <v>0</v>
      </c>
      <c r="I647" s="31">
        <v>0</v>
      </c>
      <c r="J647" s="31">
        <v>0</v>
      </c>
      <c r="K647" s="31">
        <v>0</v>
      </c>
      <c r="L647" s="31">
        <v>22636.25</v>
      </c>
      <c r="M647" s="31">
        <v>0</v>
      </c>
      <c r="N647" s="31">
        <v>-346231463.57999998</v>
      </c>
      <c r="O647" s="31">
        <v>0</v>
      </c>
      <c r="P647" s="32">
        <v>0</v>
      </c>
      <c r="Q647" s="31">
        <v>0</v>
      </c>
      <c r="R647" s="31">
        <v>0</v>
      </c>
      <c r="S647" s="31">
        <v>7721921</v>
      </c>
      <c r="T647" s="31">
        <v>16161588.26</v>
      </c>
      <c r="U647" s="31">
        <v>0</v>
      </c>
      <c r="V647" s="31">
        <v>0</v>
      </c>
      <c r="W647" s="31">
        <v>0</v>
      </c>
      <c r="X647" s="31">
        <v>0</v>
      </c>
      <c r="Y647" s="31">
        <v>0</v>
      </c>
      <c r="Z647" s="31">
        <v>0</v>
      </c>
      <c r="AA647" s="31">
        <v>0</v>
      </c>
      <c r="AB647" s="31">
        <v>0</v>
      </c>
      <c r="AC647" s="32">
        <v>23883509.260000002</v>
      </c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38"/>
    </row>
    <row r="648" spans="1:42" hidden="1" x14ac:dyDescent="0.25">
      <c r="A648" s="26" t="s">
        <v>81</v>
      </c>
      <c r="B648" s="37" t="s">
        <v>232</v>
      </c>
      <c r="C648" s="28">
        <v>-1.6370904631912699E-11</v>
      </c>
      <c r="D648" s="31">
        <v>0</v>
      </c>
      <c r="E648" s="31">
        <v>0</v>
      </c>
      <c r="F648" s="31">
        <v>0</v>
      </c>
      <c r="G648" s="31">
        <v>512497.25</v>
      </c>
      <c r="H648" s="31">
        <v>0</v>
      </c>
      <c r="I648" s="31">
        <v>0</v>
      </c>
      <c r="J648" s="31">
        <v>0</v>
      </c>
      <c r="K648" s="31">
        <v>9546.58</v>
      </c>
      <c r="L648" s="31">
        <v>0</v>
      </c>
      <c r="M648" s="31">
        <v>0</v>
      </c>
      <c r="N648" s="31">
        <v>-522043.83</v>
      </c>
      <c r="O648" s="31">
        <v>0</v>
      </c>
      <c r="P648" s="32">
        <v>-1.6370904631912699E-11</v>
      </c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30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38"/>
    </row>
    <row r="649" spans="1:42" hidden="1" x14ac:dyDescent="0.25">
      <c r="A649" s="26" t="s">
        <v>81</v>
      </c>
      <c r="B649" s="37" t="s">
        <v>352</v>
      </c>
      <c r="C649" s="28">
        <v>0</v>
      </c>
      <c r="D649" s="31">
        <v>0</v>
      </c>
      <c r="E649" s="31">
        <v>0</v>
      </c>
      <c r="F649" s="31">
        <v>0</v>
      </c>
      <c r="G649" s="31">
        <v>4037.69</v>
      </c>
      <c r="H649" s="31">
        <v>0</v>
      </c>
      <c r="I649" s="31">
        <v>0</v>
      </c>
      <c r="J649" s="31">
        <v>0</v>
      </c>
      <c r="K649" s="31">
        <v>0</v>
      </c>
      <c r="L649" s="31">
        <v>0</v>
      </c>
      <c r="M649" s="31">
        <v>0</v>
      </c>
      <c r="N649" s="31">
        <v>-4037.69</v>
      </c>
      <c r="O649" s="31">
        <v>0</v>
      </c>
      <c r="P649" s="32">
        <v>0</v>
      </c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30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38"/>
    </row>
    <row r="650" spans="1:42" hidden="1" x14ac:dyDescent="0.25">
      <c r="A650" s="26" t="s">
        <v>81</v>
      </c>
      <c r="B650" s="37" t="s">
        <v>426</v>
      </c>
      <c r="C650" s="28">
        <v>0</v>
      </c>
      <c r="D650" s="31">
        <v>0</v>
      </c>
      <c r="E650" s="31">
        <v>0</v>
      </c>
      <c r="F650" s="31">
        <v>0</v>
      </c>
      <c r="G650" s="31">
        <v>6552776.9699999997</v>
      </c>
      <c r="H650" s="31">
        <v>0</v>
      </c>
      <c r="I650" s="31">
        <v>0</v>
      </c>
      <c r="J650" s="31">
        <v>0</v>
      </c>
      <c r="K650" s="31">
        <v>0</v>
      </c>
      <c r="L650" s="31">
        <v>0</v>
      </c>
      <c r="M650" s="31">
        <v>0</v>
      </c>
      <c r="N650" s="31">
        <v>-6552776.9699999997</v>
      </c>
      <c r="O650" s="31">
        <v>0</v>
      </c>
      <c r="P650" s="32">
        <v>0</v>
      </c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30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38"/>
    </row>
    <row r="651" spans="1:42" hidden="1" x14ac:dyDescent="0.25">
      <c r="A651" s="26" t="s">
        <v>81</v>
      </c>
      <c r="B651" s="37" t="s">
        <v>296</v>
      </c>
      <c r="C651" s="28">
        <v>0</v>
      </c>
      <c r="D651" s="31">
        <v>0</v>
      </c>
      <c r="E651" s="31">
        <v>0</v>
      </c>
      <c r="F651" s="31">
        <v>4600.2</v>
      </c>
      <c r="G651" s="31">
        <v>2580.5500000000002</v>
      </c>
      <c r="H651" s="31">
        <v>0</v>
      </c>
      <c r="I651" s="31">
        <v>0</v>
      </c>
      <c r="J651" s="31">
        <v>0</v>
      </c>
      <c r="K651" s="31">
        <v>0</v>
      </c>
      <c r="L651" s="31">
        <v>0</v>
      </c>
      <c r="M651" s="31">
        <v>0</v>
      </c>
      <c r="N651" s="31">
        <v>-7180.75</v>
      </c>
      <c r="O651" s="31">
        <v>0</v>
      </c>
      <c r="P651" s="32">
        <v>0</v>
      </c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30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38"/>
    </row>
    <row r="652" spans="1:42" hidden="1" x14ac:dyDescent="0.25">
      <c r="A652" s="26" t="s">
        <v>81</v>
      </c>
      <c r="B652" s="37" t="s">
        <v>353</v>
      </c>
      <c r="C652" s="28">
        <v>0</v>
      </c>
      <c r="D652" s="31">
        <v>0</v>
      </c>
      <c r="E652" s="31">
        <v>0</v>
      </c>
      <c r="F652" s="31">
        <v>0</v>
      </c>
      <c r="G652" s="31">
        <v>1180.4100000000001</v>
      </c>
      <c r="H652" s="31">
        <v>0</v>
      </c>
      <c r="I652" s="31">
        <v>0</v>
      </c>
      <c r="J652" s="31">
        <v>0</v>
      </c>
      <c r="K652" s="31">
        <v>0</v>
      </c>
      <c r="L652" s="31">
        <v>0</v>
      </c>
      <c r="M652" s="31">
        <v>0</v>
      </c>
      <c r="N652" s="31">
        <v>-1180.4100000000001</v>
      </c>
      <c r="O652" s="31">
        <v>0</v>
      </c>
      <c r="P652" s="32">
        <v>0</v>
      </c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30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38"/>
    </row>
    <row r="653" spans="1:42" hidden="1" x14ac:dyDescent="0.25">
      <c r="A653" s="26" t="s">
        <v>81</v>
      </c>
      <c r="B653" s="41" t="s">
        <v>427</v>
      </c>
      <c r="C653" s="28">
        <v>0</v>
      </c>
      <c r="D653" s="31">
        <v>0</v>
      </c>
      <c r="E653" s="31">
        <v>0</v>
      </c>
      <c r="F653" s="31">
        <v>0</v>
      </c>
      <c r="G653" s="31">
        <v>6970.91</v>
      </c>
      <c r="H653" s="31">
        <v>0</v>
      </c>
      <c r="I653" s="31">
        <v>0</v>
      </c>
      <c r="J653" s="31">
        <v>0</v>
      </c>
      <c r="K653" s="31">
        <v>0</v>
      </c>
      <c r="L653" s="31">
        <v>0</v>
      </c>
      <c r="M653" s="31">
        <v>0</v>
      </c>
      <c r="N653" s="31">
        <v>-6970.91</v>
      </c>
      <c r="O653" s="31">
        <v>0</v>
      </c>
      <c r="P653" s="32">
        <v>0</v>
      </c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30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38"/>
    </row>
    <row r="654" spans="1:42" hidden="1" x14ac:dyDescent="0.25">
      <c r="A654" s="26" t="s">
        <v>81</v>
      </c>
      <c r="B654" s="37" t="s">
        <v>428</v>
      </c>
      <c r="C654" s="28">
        <v>0</v>
      </c>
      <c r="D654" s="31">
        <v>0</v>
      </c>
      <c r="E654" s="31">
        <v>0</v>
      </c>
      <c r="F654" s="31">
        <v>0</v>
      </c>
      <c r="G654" s="31">
        <v>6970.91</v>
      </c>
      <c r="H654" s="31">
        <v>0</v>
      </c>
      <c r="I654" s="31">
        <v>0</v>
      </c>
      <c r="J654" s="31">
        <v>0</v>
      </c>
      <c r="K654" s="31">
        <v>0</v>
      </c>
      <c r="L654" s="31">
        <v>0</v>
      </c>
      <c r="M654" s="31">
        <v>0</v>
      </c>
      <c r="N654" s="31">
        <v>-6970.91</v>
      </c>
      <c r="O654" s="31">
        <v>0</v>
      </c>
      <c r="P654" s="32">
        <v>0</v>
      </c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30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38"/>
    </row>
    <row r="655" spans="1:42" hidden="1" x14ac:dyDescent="0.25">
      <c r="A655" s="26" t="s">
        <v>81</v>
      </c>
      <c r="B655" s="40" t="s">
        <v>429</v>
      </c>
      <c r="C655" s="28">
        <v>0</v>
      </c>
      <c r="D655" s="31">
        <v>0</v>
      </c>
      <c r="E655" s="31">
        <v>0</v>
      </c>
      <c r="F655" s="31">
        <v>0</v>
      </c>
      <c r="G655" s="31">
        <v>17600</v>
      </c>
      <c r="H655" s="31">
        <v>0</v>
      </c>
      <c r="I655" s="31">
        <v>0</v>
      </c>
      <c r="J655" s="31">
        <v>0</v>
      </c>
      <c r="K655" s="31">
        <v>0</v>
      </c>
      <c r="L655" s="31">
        <v>0</v>
      </c>
      <c r="M655" s="31">
        <v>0</v>
      </c>
      <c r="N655" s="31">
        <v>-17600</v>
      </c>
      <c r="O655" s="31">
        <v>0</v>
      </c>
      <c r="P655" s="32">
        <v>0</v>
      </c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30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38"/>
    </row>
    <row r="656" spans="1:42" hidden="1" x14ac:dyDescent="0.25">
      <c r="A656" s="26" t="s">
        <v>81</v>
      </c>
      <c r="B656" s="37" t="s">
        <v>430</v>
      </c>
      <c r="C656" s="28">
        <v>0</v>
      </c>
      <c r="D656" s="31">
        <v>0</v>
      </c>
      <c r="E656" s="31">
        <v>0</v>
      </c>
      <c r="F656" s="31">
        <v>0</v>
      </c>
      <c r="G656" s="31">
        <v>17600</v>
      </c>
      <c r="H656" s="31">
        <v>0</v>
      </c>
      <c r="I656" s="31">
        <v>0</v>
      </c>
      <c r="J656" s="31">
        <v>0</v>
      </c>
      <c r="K656" s="31">
        <v>0</v>
      </c>
      <c r="L656" s="31">
        <v>0</v>
      </c>
      <c r="M656" s="31">
        <v>0</v>
      </c>
      <c r="N656" s="31">
        <v>-17600</v>
      </c>
      <c r="O656" s="31">
        <v>0</v>
      </c>
      <c r="P656" s="32">
        <v>0</v>
      </c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30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38"/>
    </row>
    <row r="657" spans="1:42" hidden="1" x14ac:dyDescent="0.25">
      <c r="A657" s="26" t="s">
        <v>81</v>
      </c>
      <c r="B657" s="39" t="s">
        <v>233</v>
      </c>
      <c r="C657" s="28">
        <v>95100745.510000005</v>
      </c>
      <c r="D657" s="31">
        <v>0</v>
      </c>
      <c r="E657" s="31">
        <v>0</v>
      </c>
      <c r="F657" s="31">
        <v>0</v>
      </c>
      <c r="G657" s="31">
        <v>15572903.65</v>
      </c>
      <c r="H657" s="31">
        <v>0</v>
      </c>
      <c r="I657" s="31">
        <v>5475207.5999999996</v>
      </c>
      <c r="J657" s="31">
        <v>367563.66</v>
      </c>
      <c r="K657" s="31">
        <v>4800543.3600000003</v>
      </c>
      <c r="L657" s="31">
        <v>9147151.0399999991</v>
      </c>
      <c r="M657" s="31">
        <v>0</v>
      </c>
      <c r="N657" s="31">
        <v>2751098.97</v>
      </c>
      <c r="O657" s="31">
        <v>0</v>
      </c>
      <c r="P657" s="32">
        <v>38114468.280000001</v>
      </c>
      <c r="Q657" s="31">
        <v>0</v>
      </c>
      <c r="R657" s="31">
        <v>0</v>
      </c>
      <c r="S657" s="31">
        <v>48259933.600000001</v>
      </c>
      <c r="T657" s="31">
        <v>8726343.6300000008</v>
      </c>
      <c r="U657" s="31">
        <v>0</v>
      </c>
      <c r="V657" s="31">
        <v>0</v>
      </c>
      <c r="W657" s="31">
        <v>0</v>
      </c>
      <c r="X657" s="31">
        <v>0</v>
      </c>
      <c r="Y657" s="31">
        <v>0</v>
      </c>
      <c r="Z657" s="31">
        <v>0</v>
      </c>
      <c r="AA657" s="31">
        <v>0</v>
      </c>
      <c r="AB657" s="31">
        <v>0</v>
      </c>
      <c r="AC657" s="32">
        <v>56986277.229999997</v>
      </c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38"/>
    </row>
    <row r="658" spans="1:42" hidden="1" x14ac:dyDescent="0.25">
      <c r="A658" s="26" t="s">
        <v>81</v>
      </c>
      <c r="B658" s="40" t="s">
        <v>297</v>
      </c>
      <c r="C658" s="28">
        <v>3457706.57</v>
      </c>
      <c r="D658" s="31">
        <v>0</v>
      </c>
      <c r="E658" s="31">
        <v>0</v>
      </c>
      <c r="F658" s="31">
        <v>0</v>
      </c>
      <c r="G658" s="31">
        <v>196314.56</v>
      </c>
      <c r="H658" s="31">
        <v>0</v>
      </c>
      <c r="I658" s="31">
        <v>100064.65</v>
      </c>
      <c r="J658" s="31">
        <v>-61284.77</v>
      </c>
      <c r="K658" s="31">
        <v>0</v>
      </c>
      <c r="L658" s="31">
        <v>466.36</v>
      </c>
      <c r="M658" s="31">
        <v>0</v>
      </c>
      <c r="N658" s="31">
        <v>-81495.289999999994</v>
      </c>
      <c r="O658" s="31">
        <v>0</v>
      </c>
      <c r="P658" s="32">
        <v>154065.51</v>
      </c>
      <c r="Q658" s="31">
        <v>0</v>
      </c>
      <c r="R658" s="31">
        <v>0</v>
      </c>
      <c r="S658" s="31">
        <v>3237230.39</v>
      </c>
      <c r="T658" s="31">
        <v>66410.67</v>
      </c>
      <c r="U658" s="31">
        <v>0</v>
      </c>
      <c r="V658" s="31">
        <v>0</v>
      </c>
      <c r="W658" s="31">
        <v>0</v>
      </c>
      <c r="X658" s="31">
        <v>0</v>
      </c>
      <c r="Y658" s="31">
        <v>0</v>
      </c>
      <c r="Z658" s="31">
        <v>0</v>
      </c>
      <c r="AA658" s="31">
        <v>0</v>
      </c>
      <c r="AB658" s="31">
        <v>0</v>
      </c>
      <c r="AC658" s="32">
        <v>3303641.06</v>
      </c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38"/>
    </row>
    <row r="659" spans="1:42" hidden="1" x14ac:dyDescent="0.25">
      <c r="A659" s="26" t="s">
        <v>81</v>
      </c>
      <c r="B659" s="37" t="s">
        <v>298</v>
      </c>
      <c r="C659" s="28">
        <v>22683.79</v>
      </c>
      <c r="D659" s="31">
        <v>0</v>
      </c>
      <c r="E659" s="31">
        <v>0</v>
      </c>
      <c r="F659" s="31">
        <v>0</v>
      </c>
      <c r="G659" s="31">
        <v>1323.45</v>
      </c>
      <c r="H659" s="31">
        <v>0</v>
      </c>
      <c r="I659" s="31">
        <v>1599.03</v>
      </c>
      <c r="J659" s="31">
        <v>0</v>
      </c>
      <c r="K659" s="31">
        <v>0</v>
      </c>
      <c r="L659" s="31">
        <v>0</v>
      </c>
      <c r="M659" s="31">
        <v>0</v>
      </c>
      <c r="N659" s="31">
        <v>3157.4</v>
      </c>
      <c r="O659" s="31">
        <v>0</v>
      </c>
      <c r="P659" s="32">
        <v>6079.88</v>
      </c>
      <c r="Q659" s="31">
        <v>0</v>
      </c>
      <c r="R659" s="31">
        <v>0</v>
      </c>
      <c r="S659" s="31">
        <v>16433.47</v>
      </c>
      <c r="T659" s="31">
        <v>170.44</v>
      </c>
      <c r="U659" s="31">
        <v>0</v>
      </c>
      <c r="V659" s="31">
        <v>0</v>
      </c>
      <c r="W659" s="31">
        <v>0</v>
      </c>
      <c r="X659" s="31">
        <v>0</v>
      </c>
      <c r="Y659" s="31">
        <v>0</v>
      </c>
      <c r="Z659" s="31">
        <v>0</v>
      </c>
      <c r="AA659" s="31">
        <v>0</v>
      </c>
      <c r="AB659" s="31">
        <v>0</v>
      </c>
      <c r="AC659" s="32">
        <v>16603.91</v>
      </c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38"/>
    </row>
    <row r="660" spans="1:42" hidden="1" x14ac:dyDescent="0.25">
      <c r="A660" s="26" t="s">
        <v>81</v>
      </c>
      <c r="B660" s="37" t="s">
        <v>355</v>
      </c>
      <c r="C660" s="28">
        <v>0</v>
      </c>
      <c r="D660" s="31">
        <v>0</v>
      </c>
      <c r="E660" s="31">
        <v>0</v>
      </c>
      <c r="F660" s="31">
        <v>0</v>
      </c>
      <c r="G660" s="31">
        <v>0</v>
      </c>
      <c r="H660" s="31">
        <v>0</v>
      </c>
      <c r="I660" s="31">
        <v>0</v>
      </c>
      <c r="J660" s="31">
        <v>0</v>
      </c>
      <c r="K660" s="31">
        <v>0</v>
      </c>
      <c r="L660" s="31">
        <v>0</v>
      </c>
      <c r="M660" s="31">
        <v>0</v>
      </c>
      <c r="N660" s="31">
        <v>0</v>
      </c>
      <c r="O660" s="31">
        <v>0</v>
      </c>
      <c r="P660" s="32">
        <v>0</v>
      </c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30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38"/>
    </row>
    <row r="661" spans="1:42" hidden="1" x14ac:dyDescent="0.25">
      <c r="A661" s="26" t="s">
        <v>81</v>
      </c>
      <c r="B661" s="37" t="s">
        <v>299</v>
      </c>
      <c r="C661" s="28">
        <v>3431976.15</v>
      </c>
      <c r="D661" s="31">
        <v>0</v>
      </c>
      <c r="E661" s="31">
        <v>0</v>
      </c>
      <c r="F661" s="31">
        <v>0</v>
      </c>
      <c r="G661" s="31">
        <v>194991.11</v>
      </c>
      <c r="H661" s="31">
        <v>0</v>
      </c>
      <c r="I661" s="31">
        <v>97535.3</v>
      </c>
      <c r="J661" s="31">
        <v>-61284.77</v>
      </c>
      <c r="K661" s="31">
        <v>0</v>
      </c>
      <c r="L661" s="31">
        <v>466.36</v>
      </c>
      <c r="M661" s="31">
        <v>0</v>
      </c>
      <c r="N661" s="31">
        <v>-86030.65</v>
      </c>
      <c r="O661" s="31">
        <v>0</v>
      </c>
      <c r="P661" s="32">
        <v>145677.35</v>
      </c>
      <c r="Q661" s="31">
        <v>0</v>
      </c>
      <c r="R661" s="31">
        <v>0</v>
      </c>
      <c r="S661" s="31">
        <v>3220058.57</v>
      </c>
      <c r="T661" s="31">
        <v>66240.23</v>
      </c>
      <c r="U661" s="31">
        <v>0</v>
      </c>
      <c r="V661" s="31">
        <v>0</v>
      </c>
      <c r="W661" s="31">
        <v>0</v>
      </c>
      <c r="X661" s="31">
        <v>0</v>
      </c>
      <c r="Y661" s="31">
        <v>0</v>
      </c>
      <c r="Z661" s="31">
        <v>0</v>
      </c>
      <c r="AA661" s="31">
        <v>0</v>
      </c>
      <c r="AB661" s="31">
        <v>0</v>
      </c>
      <c r="AC661" s="32">
        <v>3286298.8</v>
      </c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38"/>
    </row>
    <row r="662" spans="1:42" hidden="1" x14ac:dyDescent="0.25">
      <c r="A662" s="26" t="s">
        <v>81</v>
      </c>
      <c r="B662" s="37" t="s">
        <v>356</v>
      </c>
      <c r="C662" s="28">
        <v>2308.2800000000002</v>
      </c>
      <c r="D662" s="31">
        <v>0</v>
      </c>
      <c r="E662" s="31">
        <v>0</v>
      </c>
      <c r="F662" s="31">
        <v>0</v>
      </c>
      <c r="G662" s="31">
        <v>0</v>
      </c>
      <c r="H662" s="31">
        <v>0</v>
      </c>
      <c r="I662" s="31">
        <v>930.32</v>
      </c>
      <c r="J662" s="31">
        <v>0</v>
      </c>
      <c r="K662" s="31">
        <v>0</v>
      </c>
      <c r="L662" s="31">
        <v>0</v>
      </c>
      <c r="M662" s="31">
        <v>0</v>
      </c>
      <c r="N662" s="31">
        <v>1377.96</v>
      </c>
      <c r="O662" s="31">
        <v>0</v>
      </c>
      <c r="P662" s="32">
        <v>2308.2800000000002</v>
      </c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30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38"/>
    </row>
    <row r="663" spans="1:42" hidden="1" x14ac:dyDescent="0.25">
      <c r="A663" s="26" t="s">
        <v>81</v>
      </c>
      <c r="B663" s="37" t="s">
        <v>358</v>
      </c>
      <c r="C663" s="28">
        <v>738.35</v>
      </c>
      <c r="D663" s="31">
        <v>0</v>
      </c>
      <c r="E663" s="31">
        <v>0</v>
      </c>
      <c r="F663" s="31">
        <v>0</v>
      </c>
      <c r="G663" s="31">
        <v>0</v>
      </c>
      <c r="H663" s="31">
        <v>0</v>
      </c>
      <c r="I663" s="31">
        <v>0</v>
      </c>
      <c r="J663" s="31">
        <v>0</v>
      </c>
      <c r="K663" s="31">
        <v>0</v>
      </c>
      <c r="L663" s="31">
        <v>0</v>
      </c>
      <c r="M663" s="31">
        <v>0</v>
      </c>
      <c r="N663" s="31">
        <v>0</v>
      </c>
      <c r="O663" s="31">
        <v>0</v>
      </c>
      <c r="P663" s="32">
        <v>0</v>
      </c>
      <c r="Q663" s="31">
        <v>0</v>
      </c>
      <c r="R663" s="31">
        <v>0</v>
      </c>
      <c r="S663" s="31">
        <v>738.35</v>
      </c>
      <c r="T663" s="31">
        <v>0</v>
      </c>
      <c r="U663" s="31">
        <v>0</v>
      </c>
      <c r="V663" s="31">
        <v>0</v>
      </c>
      <c r="W663" s="31">
        <v>0</v>
      </c>
      <c r="X663" s="31">
        <v>0</v>
      </c>
      <c r="Y663" s="31">
        <v>0</v>
      </c>
      <c r="Z663" s="31">
        <v>0</v>
      </c>
      <c r="AA663" s="31">
        <v>0</v>
      </c>
      <c r="AB663" s="31">
        <v>0</v>
      </c>
      <c r="AC663" s="32">
        <v>738.35</v>
      </c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38"/>
    </row>
    <row r="664" spans="1:42" hidden="1" x14ac:dyDescent="0.25">
      <c r="A664" s="26" t="s">
        <v>81</v>
      </c>
      <c r="B664" s="40" t="s">
        <v>234</v>
      </c>
      <c r="C664" s="28">
        <v>83635471.079999998</v>
      </c>
      <c r="D664" s="31">
        <v>0</v>
      </c>
      <c r="E664" s="31">
        <v>0</v>
      </c>
      <c r="F664" s="31">
        <v>0</v>
      </c>
      <c r="G664" s="31">
        <v>13907458.800000001</v>
      </c>
      <c r="H664" s="31">
        <v>0</v>
      </c>
      <c r="I664" s="31">
        <v>4072561.04</v>
      </c>
      <c r="J664" s="31">
        <v>1055302.1399999999</v>
      </c>
      <c r="K664" s="31">
        <v>4800543.3600000003</v>
      </c>
      <c r="L664" s="31">
        <v>9033902.3100000005</v>
      </c>
      <c r="M664" s="31">
        <v>0</v>
      </c>
      <c r="N664" s="31">
        <v>-486195.86</v>
      </c>
      <c r="O664" s="31">
        <v>0</v>
      </c>
      <c r="P664" s="32">
        <v>32383571.789999999</v>
      </c>
      <c r="Q664" s="31">
        <v>0</v>
      </c>
      <c r="R664" s="31">
        <v>0</v>
      </c>
      <c r="S664" s="31">
        <v>44567476.340000004</v>
      </c>
      <c r="T664" s="31">
        <v>6684422.9500000002</v>
      </c>
      <c r="U664" s="31">
        <v>0</v>
      </c>
      <c r="V664" s="31">
        <v>0</v>
      </c>
      <c r="W664" s="31">
        <v>0</v>
      </c>
      <c r="X664" s="31">
        <v>0</v>
      </c>
      <c r="Y664" s="31">
        <v>0</v>
      </c>
      <c r="Z664" s="31">
        <v>0</v>
      </c>
      <c r="AA664" s="31">
        <v>0</v>
      </c>
      <c r="AB664" s="31">
        <v>0</v>
      </c>
      <c r="AC664" s="32">
        <v>51251899.289999999</v>
      </c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38"/>
    </row>
    <row r="665" spans="1:42" hidden="1" x14ac:dyDescent="0.25">
      <c r="A665" s="26" t="s">
        <v>81</v>
      </c>
      <c r="B665" s="37" t="s">
        <v>235</v>
      </c>
      <c r="C665" s="28">
        <v>83595382.420000002</v>
      </c>
      <c r="D665" s="31">
        <v>0</v>
      </c>
      <c r="E665" s="31">
        <v>0</v>
      </c>
      <c r="F665" s="31">
        <v>0</v>
      </c>
      <c r="G665" s="31">
        <v>13907458.800000001</v>
      </c>
      <c r="H665" s="31">
        <v>0</v>
      </c>
      <c r="I665" s="31">
        <v>4072318.32</v>
      </c>
      <c r="J665" s="31">
        <v>1055302.1399999999</v>
      </c>
      <c r="K665" s="31">
        <v>4800543.3600000003</v>
      </c>
      <c r="L665" s="31">
        <v>9033902.3100000005</v>
      </c>
      <c r="M665" s="31">
        <v>0</v>
      </c>
      <c r="N665" s="31">
        <v>-486430.18</v>
      </c>
      <c r="O665" s="31">
        <v>0</v>
      </c>
      <c r="P665" s="32">
        <v>32383094.75</v>
      </c>
      <c r="Q665" s="31">
        <v>0</v>
      </c>
      <c r="R665" s="31">
        <v>0</v>
      </c>
      <c r="S665" s="31">
        <v>44527864.719999999</v>
      </c>
      <c r="T665" s="31">
        <v>6684422.9500000002</v>
      </c>
      <c r="U665" s="31">
        <v>0</v>
      </c>
      <c r="V665" s="31">
        <v>0</v>
      </c>
      <c r="W665" s="31">
        <v>0</v>
      </c>
      <c r="X665" s="31">
        <v>0</v>
      </c>
      <c r="Y665" s="31">
        <v>0</v>
      </c>
      <c r="Z665" s="31">
        <v>0</v>
      </c>
      <c r="AA665" s="31">
        <v>0</v>
      </c>
      <c r="AB665" s="31">
        <v>0</v>
      </c>
      <c r="AC665" s="32">
        <v>51212287.670000002</v>
      </c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38"/>
    </row>
    <row r="666" spans="1:42" hidden="1" x14ac:dyDescent="0.25">
      <c r="A666" s="26" t="s">
        <v>81</v>
      </c>
      <c r="B666" s="37" t="s">
        <v>236</v>
      </c>
      <c r="C666" s="28">
        <v>40088.660000000003</v>
      </c>
      <c r="D666" s="31">
        <v>0</v>
      </c>
      <c r="E666" s="31">
        <v>0</v>
      </c>
      <c r="F666" s="31">
        <v>0</v>
      </c>
      <c r="G666" s="31">
        <v>0</v>
      </c>
      <c r="H666" s="31">
        <v>0</v>
      </c>
      <c r="I666" s="31">
        <v>242.72</v>
      </c>
      <c r="J666" s="31">
        <v>0</v>
      </c>
      <c r="K666" s="31">
        <v>0</v>
      </c>
      <c r="L666" s="31">
        <v>0</v>
      </c>
      <c r="M666" s="31">
        <v>0</v>
      </c>
      <c r="N666" s="31">
        <v>234.32</v>
      </c>
      <c r="O666" s="31">
        <v>0</v>
      </c>
      <c r="P666" s="32">
        <v>477.04</v>
      </c>
      <c r="Q666" s="31">
        <v>0</v>
      </c>
      <c r="R666" s="31">
        <v>0</v>
      </c>
      <c r="S666" s="31">
        <v>39611.620000000003</v>
      </c>
      <c r="T666" s="31">
        <v>0</v>
      </c>
      <c r="U666" s="31">
        <v>0</v>
      </c>
      <c r="V666" s="31">
        <v>0</v>
      </c>
      <c r="W666" s="31">
        <v>0</v>
      </c>
      <c r="X666" s="31">
        <v>0</v>
      </c>
      <c r="Y666" s="31">
        <v>0</v>
      </c>
      <c r="Z666" s="31">
        <v>0</v>
      </c>
      <c r="AA666" s="31">
        <v>0</v>
      </c>
      <c r="AB666" s="31">
        <v>0</v>
      </c>
      <c r="AC666" s="32">
        <v>39611.620000000003</v>
      </c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38"/>
    </row>
    <row r="667" spans="1:42" hidden="1" x14ac:dyDescent="0.25">
      <c r="A667" s="26" t="s">
        <v>81</v>
      </c>
      <c r="B667" s="40" t="s">
        <v>361</v>
      </c>
      <c r="C667" s="28">
        <v>-1.45519152283669E-11</v>
      </c>
      <c r="D667" s="31">
        <v>0</v>
      </c>
      <c r="E667" s="31">
        <v>0</v>
      </c>
      <c r="F667" s="31">
        <v>0</v>
      </c>
      <c r="G667" s="31">
        <v>17375.169999999998</v>
      </c>
      <c r="H667" s="31">
        <v>0</v>
      </c>
      <c r="I667" s="31">
        <v>351913.58</v>
      </c>
      <c r="J667" s="31">
        <v>-338045.47</v>
      </c>
      <c r="K667" s="31">
        <v>0</v>
      </c>
      <c r="L667" s="31">
        <v>719.71</v>
      </c>
      <c r="M667" s="31">
        <v>0</v>
      </c>
      <c r="N667" s="31">
        <v>59366.33</v>
      </c>
      <c r="O667" s="31">
        <v>0</v>
      </c>
      <c r="P667" s="32">
        <v>91329.32</v>
      </c>
      <c r="Q667" s="31">
        <v>0</v>
      </c>
      <c r="R667" s="31">
        <v>0</v>
      </c>
      <c r="S667" s="31">
        <v>0</v>
      </c>
      <c r="T667" s="31">
        <v>-91329.32</v>
      </c>
      <c r="U667" s="31">
        <v>0</v>
      </c>
      <c r="V667" s="31">
        <v>0</v>
      </c>
      <c r="W667" s="31">
        <v>0</v>
      </c>
      <c r="X667" s="31">
        <v>0</v>
      </c>
      <c r="Y667" s="31">
        <v>0</v>
      </c>
      <c r="Z667" s="31">
        <v>0</v>
      </c>
      <c r="AA667" s="31">
        <v>0</v>
      </c>
      <c r="AB667" s="31">
        <v>0</v>
      </c>
      <c r="AC667" s="32">
        <v>-91329.32</v>
      </c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38"/>
    </row>
    <row r="668" spans="1:42" hidden="1" x14ac:dyDescent="0.25">
      <c r="A668" s="26" t="s">
        <v>81</v>
      </c>
      <c r="B668" s="37" t="s">
        <v>362</v>
      </c>
      <c r="C668" s="28">
        <v>-1.45519152283669E-11</v>
      </c>
      <c r="D668" s="31">
        <v>0</v>
      </c>
      <c r="E668" s="31">
        <v>0</v>
      </c>
      <c r="F668" s="31">
        <v>0</v>
      </c>
      <c r="G668" s="31">
        <v>17375.169999999998</v>
      </c>
      <c r="H668" s="31">
        <v>0</v>
      </c>
      <c r="I668" s="31">
        <v>351913.58</v>
      </c>
      <c r="J668" s="31">
        <v>-338045.47</v>
      </c>
      <c r="K668" s="31">
        <v>0</v>
      </c>
      <c r="L668" s="31">
        <v>719.71</v>
      </c>
      <c r="M668" s="31">
        <v>0</v>
      </c>
      <c r="N668" s="31">
        <v>59366.33</v>
      </c>
      <c r="O668" s="31">
        <v>0</v>
      </c>
      <c r="P668" s="32">
        <v>91329.32</v>
      </c>
      <c r="Q668" s="31">
        <v>0</v>
      </c>
      <c r="R668" s="31">
        <v>0</v>
      </c>
      <c r="S668" s="31">
        <v>0</v>
      </c>
      <c r="T668" s="31">
        <v>-91329.32</v>
      </c>
      <c r="U668" s="31">
        <v>0</v>
      </c>
      <c r="V668" s="31">
        <v>0</v>
      </c>
      <c r="W668" s="31">
        <v>0</v>
      </c>
      <c r="X668" s="31">
        <v>0</v>
      </c>
      <c r="Y668" s="31">
        <v>0</v>
      </c>
      <c r="Z668" s="31">
        <v>0</v>
      </c>
      <c r="AA668" s="31">
        <v>0</v>
      </c>
      <c r="AB668" s="31">
        <v>0</v>
      </c>
      <c r="AC668" s="32">
        <v>-91329.32</v>
      </c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38"/>
    </row>
    <row r="669" spans="1:42" hidden="1" x14ac:dyDescent="0.25">
      <c r="A669" s="26" t="s">
        <v>81</v>
      </c>
      <c r="B669" s="37" t="s">
        <v>363</v>
      </c>
      <c r="C669" s="28">
        <v>0</v>
      </c>
      <c r="D669" s="31">
        <v>0</v>
      </c>
      <c r="E669" s="31">
        <v>0</v>
      </c>
      <c r="F669" s="31">
        <v>0</v>
      </c>
      <c r="G669" s="31">
        <v>0</v>
      </c>
      <c r="H669" s="31">
        <v>0</v>
      </c>
      <c r="I669" s="31">
        <v>0</v>
      </c>
      <c r="J669" s="31">
        <v>0</v>
      </c>
      <c r="K669" s="31">
        <v>0</v>
      </c>
      <c r="L669" s="31">
        <v>0</v>
      </c>
      <c r="M669" s="31">
        <v>0</v>
      </c>
      <c r="N669" s="31">
        <v>0</v>
      </c>
      <c r="O669" s="31">
        <v>0</v>
      </c>
      <c r="P669" s="32">
        <v>0</v>
      </c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30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38"/>
    </row>
    <row r="670" spans="1:42" hidden="1" x14ac:dyDescent="0.25">
      <c r="A670" s="26" t="s">
        <v>81</v>
      </c>
      <c r="B670" s="40" t="s">
        <v>237</v>
      </c>
      <c r="C670" s="28">
        <v>8007567.8600000003</v>
      </c>
      <c r="D670" s="31">
        <v>0</v>
      </c>
      <c r="E670" s="31">
        <v>0</v>
      </c>
      <c r="F670" s="31">
        <v>0</v>
      </c>
      <c r="G670" s="31">
        <v>1451755.12</v>
      </c>
      <c r="H670" s="31">
        <v>0</v>
      </c>
      <c r="I670" s="31">
        <v>950668.33</v>
      </c>
      <c r="J670" s="31">
        <v>-288408.24</v>
      </c>
      <c r="K670" s="31">
        <v>0</v>
      </c>
      <c r="L670" s="31">
        <v>112062.66</v>
      </c>
      <c r="M670" s="31">
        <v>0</v>
      </c>
      <c r="N670" s="31">
        <v>3259423.79</v>
      </c>
      <c r="O670" s="31">
        <v>0</v>
      </c>
      <c r="P670" s="32">
        <v>5485501.6600000001</v>
      </c>
      <c r="Q670" s="31">
        <v>0</v>
      </c>
      <c r="R670" s="31">
        <v>0</v>
      </c>
      <c r="S670" s="31">
        <v>455226.87</v>
      </c>
      <c r="T670" s="31">
        <v>2066839.33</v>
      </c>
      <c r="U670" s="31">
        <v>0</v>
      </c>
      <c r="V670" s="31">
        <v>0</v>
      </c>
      <c r="W670" s="31">
        <v>0</v>
      </c>
      <c r="X670" s="31">
        <v>0</v>
      </c>
      <c r="Y670" s="31">
        <v>0</v>
      </c>
      <c r="Z670" s="31">
        <v>0</v>
      </c>
      <c r="AA670" s="31">
        <v>0</v>
      </c>
      <c r="AB670" s="31">
        <v>0</v>
      </c>
      <c r="AC670" s="32">
        <v>2522066.2000000002</v>
      </c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38"/>
    </row>
    <row r="671" spans="1:42" hidden="1" x14ac:dyDescent="0.25">
      <c r="A671" s="26" t="s">
        <v>81</v>
      </c>
      <c r="B671" s="37" t="s">
        <v>238</v>
      </c>
      <c r="C671" s="28">
        <v>8007006.7000000002</v>
      </c>
      <c r="D671" s="31">
        <v>0</v>
      </c>
      <c r="E671" s="31">
        <v>0</v>
      </c>
      <c r="F671" s="31">
        <v>0</v>
      </c>
      <c r="G671" s="31">
        <v>1451755.12</v>
      </c>
      <c r="H671" s="31">
        <v>0</v>
      </c>
      <c r="I671" s="31">
        <v>950635.5</v>
      </c>
      <c r="J671" s="31">
        <v>-288408.24</v>
      </c>
      <c r="K671" s="31">
        <v>0</v>
      </c>
      <c r="L671" s="31">
        <v>112062.66</v>
      </c>
      <c r="M671" s="31">
        <v>0</v>
      </c>
      <c r="N671" s="31">
        <v>3258912.44</v>
      </c>
      <c r="O671" s="31">
        <v>0</v>
      </c>
      <c r="P671" s="32">
        <v>5484957.4800000004</v>
      </c>
      <c r="Q671" s="31">
        <v>0</v>
      </c>
      <c r="R671" s="31">
        <v>0</v>
      </c>
      <c r="S671" s="31">
        <v>455226.87</v>
      </c>
      <c r="T671" s="31">
        <v>2066822.35</v>
      </c>
      <c r="U671" s="31">
        <v>0</v>
      </c>
      <c r="V671" s="31">
        <v>0</v>
      </c>
      <c r="W671" s="31">
        <v>0</v>
      </c>
      <c r="X671" s="31">
        <v>0</v>
      </c>
      <c r="Y671" s="31">
        <v>0</v>
      </c>
      <c r="Z671" s="31">
        <v>0</v>
      </c>
      <c r="AA671" s="31">
        <v>0</v>
      </c>
      <c r="AB671" s="31">
        <v>0</v>
      </c>
      <c r="AC671" s="32">
        <v>2522049.2200000002</v>
      </c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38"/>
    </row>
    <row r="672" spans="1:42" hidden="1" x14ac:dyDescent="0.25">
      <c r="A672" s="26" t="s">
        <v>81</v>
      </c>
      <c r="B672" s="37" t="s">
        <v>239</v>
      </c>
      <c r="C672" s="28">
        <v>561.16</v>
      </c>
      <c r="D672" s="31">
        <v>0</v>
      </c>
      <c r="E672" s="31">
        <v>0</v>
      </c>
      <c r="F672" s="31">
        <v>0</v>
      </c>
      <c r="G672" s="31">
        <v>0</v>
      </c>
      <c r="H672" s="31">
        <v>0</v>
      </c>
      <c r="I672" s="31">
        <v>32.83</v>
      </c>
      <c r="J672" s="31">
        <v>0</v>
      </c>
      <c r="K672" s="31">
        <v>0</v>
      </c>
      <c r="L672" s="31">
        <v>0</v>
      </c>
      <c r="M672" s="31">
        <v>0</v>
      </c>
      <c r="N672" s="31">
        <v>511.35</v>
      </c>
      <c r="O672" s="31">
        <v>0</v>
      </c>
      <c r="P672" s="32">
        <v>544.17999999999995</v>
      </c>
      <c r="Q672" s="31">
        <v>0</v>
      </c>
      <c r="R672" s="31">
        <v>0</v>
      </c>
      <c r="S672" s="31">
        <v>0</v>
      </c>
      <c r="T672" s="31">
        <v>16.98</v>
      </c>
      <c r="U672" s="31">
        <v>0</v>
      </c>
      <c r="V672" s="31">
        <v>0</v>
      </c>
      <c r="W672" s="31">
        <v>0</v>
      </c>
      <c r="X672" s="31">
        <v>0</v>
      </c>
      <c r="Y672" s="31">
        <v>0</v>
      </c>
      <c r="Z672" s="31">
        <v>0</v>
      </c>
      <c r="AA672" s="31">
        <v>0</v>
      </c>
      <c r="AB672" s="31">
        <v>0</v>
      </c>
      <c r="AC672" s="32">
        <v>16.98</v>
      </c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38"/>
    </row>
    <row r="673" spans="1:42" hidden="1" x14ac:dyDescent="0.25">
      <c r="A673" s="26" t="s">
        <v>81</v>
      </c>
      <c r="B673" s="35" t="s">
        <v>240</v>
      </c>
      <c r="C673" s="28">
        <v>4854581799.8500004</v>
      </c>
      <c r="D673" s="31">
        <v>5135624853.1000004</v>
      </c>
      <c r="E673" s="31">
        <v>0</v>
      </c>
      <c r="F673" s="31">
        <v>-22134057.030000001</v>
      </c>
      <c r="G673" s="31">
        <v>-770269987.75999999</v>
      </c>
      <c r="H673" s="31">
        <v>-8987122.6999999993</v>
      </c>
      <c r="I673" s="31">
        <v>-5481307.1799999997</v>
      </c>
      <c r="J673" s="31">
        <v>-3738197.14</v>
      </c>
      <c r="K673" s="31">
        <v>-6177806.8700000001</v>
      </c>
      <c r="L673" s="31">
        <v>-13473484.220000001</v>
      </c>
      <c r="M673" s="31">
        <v>-0.15</v>
      </c>
      <c r="N673" s="31">
        <v>763249503.63</v>
      </c>
      <c r="O673" s="31">
        <v>6902131.2599999998</v>
      </c>
      <c r="P673" s="32">
        <v>5075514524.9399996</v>
      </c>
      <c r="Q673" s="31">
        <v>0</v>
      </c>
      <c r="R673" s="31">
        <v>0</v>
      </c>
      <c r="S673" s="31">
        <v>-145496303.87</v>
      </c>
      <c r="T673" s="31">
        <v>-70400448.329999998</v>
      </c>
      <c r="U673" s="31">
        <v>-5035972.8899999997</v>
      </c>
      <c r="V673" s="31">
        <v>0</v>
      </c>
      <c r="W673" s="31">
        <v>0</v>
      </c>
      <c r="X673" s="31">
        <v>0</v>
      </c>
      <c r="Y673" s="31">
        <v>0</v>
      </c>
      <c r="Z673" s="31">
        <v>0</v>
      </c>
      <c r="AA673" s="31">
        <v>0</v>
      </c>
      <c r="AB673" s="31">
        <v>0</v>
      </c>
      <c r="AC673" s="32">
        <v>-220932725.09</v>
      </c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38"/>
    </row>
    <row r="674" spans="1:42" hidden="1" x14ac:dyDescent="0.25">
      <c r="A674" s="26" t="s">
        <v>81</v>
      </c>
      <c r="B674" s="36" t="s">
        <v>241</v>
      </c>
      <c r="C674" s="28">
        <v>4854581799.8500004</v>
      </c>
      <c r="D674" s="31">
        <v>5135624853.1000004</v>
      </c>
      <c r="E674" s="31">
        <v>0</v>
      </c>
      <c r="F674" s="31">
        <v>-22134057.030000001</v>
      </c>
      <c r="G674" s="31">
        <v>-770269987.75999999</v>
      </c>
      <c r="H674" s="31">
        <v>-8987122.6999999993</v>
      </c>
      <c r="I674" s="31">
        <v>-5481307.1799999997</v>
      </c>
      <c r="J674" s="31">
        <v>-3738197.14</v>
      </c>
      <c r="K674" s="31">
        <v>-6177806.8700000001</v>
      </c>
      <c r="L674" s="31">
        <v>-13473484.220000001</v>
      </c>
      <c r="M674" s="31">
        <v>-0.15</v>
      </c>
      <c r="N674" s="31">
        <v>763249503.63</v>
      </c>
      <c r="O674" s="31">
        <v>6902131.2599999998</v>
      </c>
      <c r="P674" s="32">
        <v>5075514524.9399996</v>
      </c>
      <c r="Q674" s="31">
        <v>0</v>
      </c>
      <c r="R674" s="31">
        <v>0</v>
      </c>
      <c r="S674" s="31">
        <v>-145496303.87</v>
      </c>
      <c r="T674" s="31">
        <v>-70400448.329999998</v>
      </c>
      <c r="U674" s="31">
        <v>-5035972.8899999997</v>
      </c>
      <c r="V674" s="31">
        <v>0</v>
      </c>
      <c r="W674" s="31">
        <v>0</v>
      </c>
      <c r="X674" s="31">
        <v>0</v>
      </c>
      <c r="Y674" s="31">
        <v>0</v>
      </c>
      <c r="Z674" s="31">
        <v>0</v>
      </c>
      <c r="AA674" s="31">
        <v>0</v>
      </c>
      <c r="AB674" s="31">
        <v>0</v>
      </c>
      <c r="AC674" s="32">
        <v>-220932725.09</v>
      </c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38"/>
    </row>
    <row r="675" spans="1:42" hidden="1" x14ac:dyDescent="0.25">
      <c r="A675" s="26" t="s">
        <v>81</v>
      </c>
      <c r="B675" s="37" t="s">
        <v>242</v>
      </c>
      <c r="C675" s="28">
        <v>-1086054656.74</v>
      </c>
      <c r="D675" s="31">
        <v>0</v>
      </c>
      <c r="E675" s="31">
        <v>0</v>
      </c>
      <c r="F675" s="31">
        <v>-22134057.030000001</v>
      </c>
      <c r="G675" s="31">
        <v>-770269987.75999999</v>
      </c>
      <c r="H675" s="31">
        <v>-8987122.6999999993</v>
      </c>
      <c r="I675" s="31">
        <v>-5481307.1799999997</v>
      </c>
      <c r="J675" s="31">
        <v>-3738197.14</v>
      </c>
      <c r="K675" s="31">
        <v>-6177806.8700000001</v>
      </c>
      <c r="L675" s="31">
        <v>-13473484.220000001</v>
      </c>
      <c r="M675" s="31">
        <v>-0.15</v>
      </c>
      <c r="N675" s="31">
        <v>-33478768.600000001</v>
      </c>
      <c r="O675" s="31">
        <v>0</v>
      </c>
      <c r="P675" s="32">
        <v>-863740731.64999998</v>
      </c>
      <c r="Q675" s="31">
        <v>0</v>
      </c>
      <c r="R675" s="31">
        <v>0</v>
      </c>
      <c r="S675" s="31">
        <v>-145496303.87</v>
      </c>
      <c r="T675" s="31">
        <v>-71781648.329999998</v>
      </c>
      <c r="U675" s="31">
        <v>-5035972.8899999997</v>
      </c>
      <c r="V675" s="31">
        <v>0</v>
      </c>
      <c r="W675" s="31">
        <v>0</v>
      </c>
      <c r="X675" s="31">
        <v>0</v>
      </c>
      <c r="Y675" s="31">
        <v>0</v>
      </c>
      <c r="Z675" s="31">
        <v>0</v>
      </c>
      <c r="AA675" s="31">
        <v>0</v>
      </c>
      <c r="AB675" s="31">
        <v>0</v>
      </c>
      <c r="AC675" s="32">
        <v>-222313925.09</v>
      </c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38"/>
    </row>
    <row r="676" spans="1:42" hidden="1" x14ac:dyDescent="0.25">
      <c r="A676" s="26" t="s">
        <v>81</v>
      </c>
      <c r="B676" s="37" t="s">
        <v>244</v>
      </c>
      <c r="C676" s="28">
        <v>5940636456.5900002</v>
      </c>
      <c r="D676" s="31">
        <v>5135624853.1000004</v>
      </c>
      <c r="E676" s="31">
        <v>0</v>
      </c>
      <c r="F676" s="31">
        <v>0</v>
      </c>
      <c r="G676" s="31">
        <v>0</v>
      </c>
      <c r="H676" s="31">
        <v>0</v>
      </c>
      <c r="I676" s="31">
        <v>0</v>
      </c>
      <c r="J676" s="31">
        <v>0</v>
      </c>
      <c r="K676" s="31">
        <v>0</v>
      </c>
      <c r="L676" s="31">
        <v>0</v>
      </c>
      <c r="M676" s="31">
        <v>0</v>
      </c>
      <c r="N676" s="31">
        <v>796728272.23000002</v>
      </c>
      <c r="O676" s="31">
        <v>6902131.2599999998</v>
      </c>
      <c r="P676" s="32">
        <v>5939255256.5900002</v>
      </c>
      <c r="Q676" s="31">
        <v>0</v>
      </c>
      <c r="R676" s="31">
        <v>0</v>
      </c>
      <c r="S676" s="31">
        <v>0</v>
      </c>
      <c r="T676" s="31">
        <v>1381200</v>
      </c>
      <c r="U676" s="31">
        <v>0</v>
      </c>
      <c r="V676" s="31">
        <v>0</v>
      </c>
      <c r="W676" s="31">
        <v>0</v>
      </c>
      <c r="X676" s="31">
        <v>0</v>
      </c>
      <c r="Y676" s="31">
        <v>0</v>
      </c>
      <c r="Z676" s="31">
        <v>0</v>
      </c>
      <c r="AA676" s="31">
        <v>0</v>
      </c>
      <c r="AB676" s="31">
        <v>0</v>
      </c>
      <c r="AC676" s="32">
        <v>1381200</v>
      </c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38"/>
    </row>
    <row r="677" spans="1:42" hidden="1" x14ac:dyDescent="0.25">
      <c r="A677" s="26" t="s">
        <v>81</v>
      </c>
      <c r="B677" s="35" t="s">
        <v>431</v>
      </c>
      <c r="C677" s="28">
        <v>-5135624853.1000004</v>
      </c>
      <c r="D677" s="31">
        <v>-5135624853.1000004</v>
      </c>
      <c r="E677" s="31">
        <v>0</v>
      </c>
      <c r="F677" s="31">
        <v>0</v>
      </c>
      <c r="G677" s="31">
        <v>0</v>
      </c>
      <c r="H677" s="31">
        <v>0</v>
      </c>
      <c r="I677" s="31">
        <v>0</v>
      </c>
      <c r="J677" s="31">
        <v>0</v>
      </c>
      <c r="K677" s="31">
        <v>0</v>
      </c>
      <c r="L677" s="31">
        <v>0</v>
      </c>
      <c r="M677" s="31">
        <v>0</v>
      </c>
      <c r="N677" s="31">
        <v>0</v>
      </c>
      <c r="O677" s="31">
        <v>0</v>
      </c>
      <c r="P677" s="32">
        <v>-5135624853.1000004</v>
      </c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30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38"/>
    </row>
    <row r="678" spans="1:42" hidden="1" x14ac:dyDescent="0.25">
      <c r="A678" s="26" t="s">
        <v>81</v>
      </c>
      <c r="B678" s="36" t="s">
        <v>432</v>
      </c>
      <c r="C678" s="28">
        <v>-5135624853.1000004</v>
      </c>
      <c r="D678" s="31">
        <v>-5135624853.1000004</v>
      </c>
      <c r="E678" s="31">
        <v>0</v>
      </c>
      <c r="F678" s="31">
        <v>0</v>
      </c>
      <c r="G678" s="31">
        <v>0</v>
      </c>
      <c r="H678" s="31">
        <v>0</v>
      </c>
      <c r="I678" s="31">
        <v>0</v>
      </c>
      <c r="J678" s="31">
        <v>0</v>
      </c>
      <c r="K678" s="31">
        <v>0</v>
      </c>
      <c r="L678" s="31">
        <v>0</v>
      </c>
      <c r="M678" s="31">
        <v>0</v>
      </c>
      <c r="N678" s="31">
        <v>0</v>
      </c>
      <c r="O678" s="31">
        <v>0</v>
      </c>
      <c r="P678" s="32">
        <v>-5135624853.1000004</v>
      </c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30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38"/>
    </row>
    <row r="679" spans="1:42" hidden="1" x14ac:dyDescent="0.25">
      <c r="A679" s="26" t="s">
        <v>81</v>
      </c>
      <c r="B679" s="37" t="s">
        <v>433</v>
      </c>
      <c r="C679" s="28">
        <v>-5135624853.1000004</v>
      </c>
      <c r="D679" s="31">
        <v>-5135624853.1000004</v>
      </c>
      <c r="E679" s="31">
        <v>0</v>
      </c>
      <c r="F679" s="31">
        <v>0</v>
      </c>
      <c r="G679" s="31">
        <v>0</v>
      </c>
      <c r="H679" s="31">
        <v>0</v>
      </c>
      <c r="I679" s="31">
        <v>0</v>
      </c>
      <c r="J679" s="31">
        <v>0</v>
      </c>
      <c r="K679" s="31">
        <v>0</v>
      </c>
      <c r="L679" s="31">
        <v>0</v>
      </c>
      <c r="M679" s="31">
        <v>0</v>
      </c>
      <c r="N679" s="31">
        <v>0</v>
      </c>
      <c r="O679" s="31">
        <v>0</v>
      </c>
      <c r="P679" s="32">
        <v>-5135624853.1000004</v>
      </c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30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38"/>
    </row>
    <row r="680" spans="1:42" hidden="1" x14ac:dyDescent="0.25">
      <c r="A680" s="56" t="s">
        <v>434</v>
      </c>
      <c r="B680" s="57"/>
      <c r="C680" s="28">
        <v>-2.8870999813079802E-7</v>
      </c>
      <c r="D680" s="32">
        <v>0</v>
      </c>
      <c r="E680" s="32">
        <v>0</v>
      </c>
      <c r="F680" s="32">
        <v>-1.11776898847893E-9</v>
      </c>
      <c r="G680" s="32">
        <v>-1.6391277313232401E-7</v>
      </c>
      <c r="H680" s="32">
        <v>0</v>
      </c>
      <c r="I680" s="32">
        <v>2.0645529730245499E-10</v>
      </c>
      <c r="J680" s="32">
        <v>0</v>
      </c>
      <c r="K680" s="32">
        <v>-1.4733814168721401E-10</v>
      </c>
      <c r="L680" s="32">
        <v>4.0745362639427201E-10</v>
      </c>
      <c r="M680" s="32">
        <v>0</v>
      </c>
      <c r="N680" s="32">
        <v>-1.19209289550781E-7</v>
      </c>
      <c r="O680" s="32">
        <v>0</v>
      </c>
      <c r="P680" s="32">
        <v>-2.8271460905671099E-7</v>
      </c>
      <c r="Q680" s="32">
        <v>0</v>
      </c>
      <c r="R680" s="32">
        <v>0</v>
      </c>
      <c r="S680" s="32">
        <v>-1.67638063430786E-8</v>
      </c>
      <c r="T680" s="32">
        <v>-5.5879354476928703E-9</v>
      </c>
      <c r="U680" s="32">
        <v>0</v>
      </c>
      <c r="V680" s="32">
        <v>0</v>
      </c>
      <c r="W680" s="32">
        <v>0</v>
      </c>
      <c r="X680" s="32">
        <v>0</v>
      </c>
      <c r="Y680" s="32">
        <v>0</v>
      </c>
      <c r="Z680" s="32">
        <v>0</v>
      </c>
      <c r="AA680" s="32">
        <v>0</v>
      </c>
      <c r="AB680" s="32">
        <v>0</v>
      </c>
      <c r="AC680" s="32">
        <v>-2.0489096641540501E-8</v>
      </c>
      <c r="AD680" s="32">
        <v>0</v>
      </c>
      <c r="AE680" s="32">
        <v>0</v>
      </c>
      <c r="AF680" s="32">
        <v>0</v>
      </c>
      <c r="AG680" s="32">
        <v>0</v>
      </c>
      <c r="AH680" s="32">
        <v>0</v>
      </c>
      <c r="AI680" s="32">
        <v>0</v>
      </c>
      <c r="AJ680" s="32">
        <v>0</v>
      </c>
      <c r="AK680" s="32">
        <v>0</v>
      </c>
      <c r="AL680" s="32">
        <v>0</v>
      </c>
      <c r="AM680" s="32">
        <v>0</v>
      </c>
      <c r="AN680" s="32">
        <v>0</v>
      </c>
      <c r="AO680" s="32">
        <v>0</v>
      </c>
      <c r="AP680" s="33">
        <v>0</v>
      </c>
    </row>
    <row r="681" spans="1:42" hidden="1" x14ac:dyDescent="0.25">
      <c r="A681" s="26" t="s">
        <v>82</v>
      </c>
      <c r="B681" s="27" t="s">
        <v>217</v>
      </c>
      <c r="C681" s="28">
        <v>0</v>
      </c>
      <c r="D681" s="31">
        <v>0</v>
      </c>
      <c r="E681" s="31">
        <v>0</v>
      </c>
      <c r="F681" s="31">
        <v>0</v>
      </c>
      <c r="G681" s="31">
        <v>0</v>
      </c>
      <c r="H681" s="31">
        <v>0</v>
      </c>
      <c r="I681" s="31">
        <v>0</v>
      </c>
      <c r="J681" s="31">
        <v>0</v>
      </c>
      <c r="K681" s="31">
        <v>0</v>
      </c>
      <c r="L681" s="31">
        <v>0</v>
      </c>
      <c r="M681" s="31">
        <v>0</v>
      </c>
      <c r="N681" s="31">
        <v>0</v>
      </c>
      <c r="O681" s="31">
        <v>0</v>
      </c>
      <c r="P681" s="32">
        <v>0</v>
      </c>
      <c r="Q681" s="31">
        <v>0</v>
      </c>
      <c r="R681" s="31">
        <v>0</v>
      </c>
      <c r="S681" s="31">
        <v>0</v>
      </c>
      <c r="T681" s="31">
        <v>0</v>
      </c>
      <c r="U681" s="31">
        <v>0</v>
      </c>
      <c r="V681" s="31">
        <v>0</v>
      </c>
      <c r="W681" s="31">
        <v>0</v>
      </c>
      <c r="X681" s="31">
        <v>0</v>
      </c>
      <c r="Y681" s="31">
        <v>0</v>
      </c>
      <c r="Z681" s="31">
        <v>0</v>
      </c>
      <c r="AA681" s="31">
        <v>0</v>
      </c>
      <c r="AB681" s="31">
        <v>0</v>
      </c>
      <c r="AC681" s="32">
        <v>0</v>
      </c>
      <c r="AD681" s="31">
        <v>0</v>
      </c>
      <c r="AE681" s="31">
        <v>0</v>
      </c>
      <c r="AF681" s="31">
        <v>0</v>
      </c>
      <c r="AG681" s="31">
        <v>0</v>
      </c>
      <c r="AH681" s="31">
        <v>0</v>
      </c>
      <c r="AI681" s="31">
        <v>0</v>
      </c>
      <c r="AJ681" s="31">
        <v>0</v>
      </c>
      <c r="AK681" s="31">
        <v>0</v>
      </c>
      <c r="AL681" s="31">
        <v>0</v>
      </c>
      <c r="AM681" s="31">
        <v>0</v>
      </c>
      <c r="AN681" s="31">
        <v>0</v>
      </c>
      <c r="AO681" s="31">
        <v>0</v>
      </c>
      <c r="AP681" s="33">
        <v>0</v>
      </c>
    </row>
    <row r="682" spans="1:42" hidden="1" x14ac:dyDescent="0.25">
      <c r="A682" s="26" t="s">
        <v>82</v>
      </c>
      <c r="B682" s="34" t="s">
        <v>218</v>
      </c>
      <c r="C682" s="28">
        <v>0</v>
      </c>
      <c r="D682" s="31">
        <v>0</v>
      </c>
      <c r="E682" s="31">
        <v>0</v>
      </c>
      <c r="F682" s="31">
        <v>0</v>
      </c>
      <c r="G682" s="31">
        <v>0</v>
      </c>
      <c r="H682" s="31">
        <v>0</v>
      </c>
      <c r="I682" s="31">
        <v>0</v>
      </c>
      <c r="J682" s="31">
        <v>0</v>
      </c>
      <c r="K682" s="31">
        <v>0</v>
      </c>
      <c r="L682" s="31">
        <v>0</v>
      </c>
      <c r="M682" s="31">
        <v>0</v>
      </c>
      <c r="N682" s="31">
        <v>0</v>
      </c>
      <c r="O682" s="31">
        <v>0</v>
      </c>
      <c r="P682" s="32">
        <v>0</v>
      </c>
      <c r="Q682" s="31">
        <v>0</v>
      </c>
      <c r="R682" s="31">
        <v>0</v>
      </c>
      <c r="S682" s="31">
        <v>0</v>
      </c>
      <c r="T682" s="31">
        <v>0</v>
      </c>
      <c r="U682" s="31">
        <v>0</v>
      </c>
      <c r="V682" s="31">
        <v>0</v>
      </c>
      <c r="W682" s="31">
        <v>0</v>
      </c>
      <c r="X682" s="31">
        <v>0</v>
      </c>
      <c r="Y682" s="31">
        <v>0</v>
      </c>
      <c r="Z682" s="31">
        <v>0</v>
      </c>
      <c r="AA682" s="31">
        <v>0</v>
      </c>
      <c r="AB682" s="31">
        <v>0</v>
      </c>
      <c r="AC682" s="32">
        <v>0</v>
      </c>
      <c r="AD682" s="31">
        <v>0</v>
      </c>
      <c r="AE682" s="31">
        <v>0</v>
      </c>
      <c r="AF682" s="31">
        <v>0</v>
      </c>
      <c r="AG682" s="31">
        <v>0</v>
      </c>
      <c r="AH682" s="31">
        <v>0</v>
      </c>
      <c r="AI682" s="31">
        <v>0</v>
      </c>
      <c r="AJ682" s="31">
        <v>0</v>
      </c>
      <c r="AK682" s="31">
        <v>0</v>
      </c>
      <c r="AL682" s="31">
        <v>0</v>
      </c>
      <c r="AM682" s="31">
        <v>0</v>
      </c>
      <c r="AN682" s="31">
        <v>0</v>
      </c>
      <c r="AO682" s="31">
        <v>0</v>
      </c>
      <c r="AP682" s="33">
        <v>0</v>
      </c>
    </row>
    <row r="683" spans="1:42" hidden="1" x14ac:dyDescent="0.25">
      <c r="A683" s="26" t="s">
        <v>82</v>
      </c>
      <c r="B683" s="35" t="s">
        <v>219</v>
      </c>
      <c r="C683" s="28">
        <v>0</v>
      </c>
      <c r="D683" s="31">
        <v>0</v>
      </c>
      <c r="E683" s="31">
        <v>0</v>
      </c>
      <c r="F683" s="31">
        <v>0</v>
      </c>
      <c r="G683" s="31">
        <v>0</v>
      </c>
      <c r="H683" s="31">
        <v>0</v>
      </c>
      <c r="I683" s="31">
        <v>0</v>
      </c>
      <c r="J683" s="31">
        <v>0</v>
      </c>
      <c r="K683" s="31">
        <v>0</v>
      </c>
      <c r="L683" s="31">
        <v>0</v>
      </c>
      <c r="M683" s="31">
        <v>0</v>
      </c>
      <c r="N683" s="31">
        <v>0</v>
      </c>
      <c r="O683" s="31">
        <v>0</v>
      </c>
      <c r="P683" s="32">
        <v>0</v>
      </c>
      <c r="Q683" s="31">
        <v>0</v>
      </c>
      <c r="R683" s="31">
        <v>0</v>
      </c>
      <c r="S683" s="31">
        <v>0</v>
      </c>
      <c r="T683" s="31">
        <v>0</v>
      </c>
      <c r="U683" s="31">
        <v>0</v>
      </c>
      <c r="V683" s="31">
        <v>0</v>
      </c>
      <c r="W683" s="31">
        <v>0</v>
      </c>
      <c r="X683" s="31">
        <v>0</v>
      </c>
      <c r="Y683" s="31">
        <v>0</v>
      </c>
      <c r="Z683" s="31">
        <v>0</v>
      </c>
      <c r="AA683" s="31">
        <v>0</v>
      </c>
      <c r="AB683" s="31">
        <v>0</v>
      </c>
      <c r="AC683" s="32">
        <v>0</v>
      </c>
      <c r="AD683" s="31">
        <v>0</v>
      </c>
      <c r="AE683" s="31">
        <v>0</v>
      </c>
      <c r="AF683" s="31">
        <v>0</v>
      </c>
      <c r="AG683" s="31">
        <v>0</v>
      </c>
      <c r="AH683" s="31">
        <v>0</v>
      </c>
      <c r="AI683" s="31">
        <v>0</v>
      </c>
      <c r="AJ683" s="31">
        <v>0</v>
      </c>
      <c r="AK683" s="31">
        <v>0</v>
      </c>
      <c r="AL683" s="31">
        <v>0</v>
      </c>
      <c r="AM683" s="31">
        <v>0</v>
      </c>
      <c r="AN683" s="31">
        <v>0</v>
      </c>
      <c r="AO683" s="31">
        <v>0</v>
      </c>
      <c r="AP683" s="33">
        <v>0</v>
      </c>
    </row>
    <row r="684" spans="1:42" hidden="1" x14ac:dyDescent="0.25">
      <c r="A684" s="26" t="s">
        <v>82</v>
      </c>
      <c r="B684" s="36" t="s">
        <v>220</v>
      </c>
      <c r="C684" s="28">
        <v>0</v>
      </c>
      <c r="D684" s="31">
        <v>0</v>
      </c>
      <c r="E684" s="31">
        <v>0</v>
      </c>
      <c r="F684" s="31">
        <v>0</v>
      </c>
      <c r="G684" s="31">
        <v>0</v>
      </c>
      <c r="H684" s="31">
        <v>0</v>
      </c>
      <c r="I684" s="31">
        <v>0</v>
      </c>
      <c r="J684" s="31">
        <v>0</v>
      </c>
      <c r="K684" s="31">
        <v>0</v>
      </c>
      <c r="L684" s="31">
        <v>0</v>
      </c>
      <c r="M684" s="31">
        <v>0</v>
      </c>
      <c r="N684" s="31">
        <v>0</v>
      </c>
      <c r="O684" s="31">
        <v>0</v>
      </c>
      <c r="P684" s="32">
        <v>0</v>
      </c>
      <c r="Q684" s="31">
        <v>0</v>
      </c>
      <c r="R684" s="31">
        <v>0</v>
      </c>
      <c r="S684" s="31">
        <v>0</v>
      </c>
      <c r="T684" s="31">
        <v>0</v>
      </c>
      <c r="U684" s="31">
        <v>0</v>
      </c>
      <c r="V684" s="31">
        <v>0</v>
      </c>
      <c r="W684" s="31">
        <v>0</v>
      </c>
      <c r="X684" s="31">
        <v>0</v>
      </c>
      <c r="Y684" s="31">
        <v>0</v>
      </c>
      <c r="Z684" s="31">
        <v>0</v>
      </c>
      <c r="AA684" s="31">
        <v>0</v>
      </c>
      <c r="AB684" s="31">
        <v>0</v>
      </c>
      <c r="AC684" s="32">
        <v>0</v>
      </c>
      <c r="AD684" s="31">
        <v>0</v>
      </c>
      <c r="AE684" s="31">
        <v>0</v>
      </c>
      <c r="AF684" s="31">
        <v>0</v>
      </c>
      <c r="AG684" s="31">
        <v>0</v>
      </c>
      <c r="AH684" s="31">
        <v>0</v>
      </c>
      <c r="AI684" s="31">
        <v>0</v>
      </c>
      <c r="AJ684" s="31">
        <v>0</v>
      </c>
      <c r="AK684" s="31">
        <v>0</v>
      </c>
      <c r="AL684" s="31">
        <v>0</v>
      </c>
      <c r="AM684" s="31">
        <v>0</v>
      </c>
      <c r="AN684" s="31">
        <v>0</v>
      </c>
      <c r="AO684" s="31">
        <v>0</v>
      </c>
      <c r="AP684" s="33">
        <v>0</v>
      </c>
    </row>
    <row r="685" spans="1:42" hidden="1" x14ac:dyDescent="0.25">
      <c r="A685" s="26" t="s">
        <v>82</v>
      </c>
      <c r="B685" s="37" t="s">
        <v>221</v>
      </c>
      <c r="C685" s="28">
        <v>0</v>
      </c>
      <c r="D685" s="31">
        <v>0</v>
      </c>
      <c r="E685" s="31">
        <v>0</v>
      </c>
      <c r="F685" s="31">
        <v>0</v>
      </c>
      <c r="G685" s="31">
        <v>0</v>
      </c>
      <c r="H685" s="31">
        <v>0</v>
      </c>
      <c r="I685" s="31">
        <v>0</v>
      </c>
      <c r="J685" s="31">
        <v>0</v>
      </c>
      <c r="K685" s="31">
        <v>0</v>
      </c>
      <c r="L685" s="31">
        <v>0</v>
      </c>
      <c r="M685" s="31">
        <v>0</v>
      </c>
      <c r="N685" s="31">
        <v>0</v>
      </c>
      <c r="O685" s="31">
        <v>0</v>
      </c>
      <c r="P685" s="32">
        <v>0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  <c r="Z685" s="31">
        <v>0</v>
      </c>
      <c r="AA685" s="31">
        <v>0</v>
      </c>
      <c r="AB685" s="31">
        <v>0</v>
      </c>
      <c r="AC685" s="32">
        <v>0</v>
      </c>
      <c r="AD685" s="31">
        <v>0</v>
      </c>
      <c r="AE685" s="31">
        <v>0</v>
      </c>
      <c r="AF685" s="31">
        <v>0</v>
      </c>
      <c r="AG685" s="31">
        <v>0</v>
      </c>
      <c r="AH685" s="31">
        <v>0</v>
      </c>
      <c r="AI685" s="31">
        <v>0</v>
      </c>
      <c r="AJ685" s="31">
        <v>0</v>
      </c>
      <c r="AK685" s="31">
        <v>0</v>
      </c>
      <c r="AL685" s="31">
        <v>0</v>
      </c>
      <c r="AM685" s="31">
        <v>0</v>
      </c>
      <c r="AN685" s="31">
        <v>0</v>
      </c>
      <c r="AO685" s="31">
        <v>0</v>
      </c>
      <c r="AP685" s="33">
        <v>0</v>
      </c>
    </row>
    <row r="686" spans="1:42" hidden="1" x14ac:dyDescent="0.25">
      <c r="A686" s="26" t="s">
        <v>82</v>
      </c>
      <c r="B686" s="35" t="s">
        <v>222</v>
      </c>
      <c r="C686" s="28">
        <v>368748.38</v>
      </c>
      <c r="D686" s="31">
        <v>0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1">
        <v>0</v>
      </c>
      <c r="L686" s="31">
        <v>0</v>
      </c>
      <c r="M686" s="31">
        <v>0</v>
      </c>
      <c r="N686" s="31">
        <v>55588.45</v>
      </c>
      <c r="O686" s="31">
        <v>0</v>
      </c>
      <c r="P686" s="32">
        <v>55588.45</v>
      </c>
      <c r="Q686" s="31">
        <v>0</v>
      </c>
      <c r="R686" s="31">
        <v>0</v>
      </c>
      <c r="S686" s="31">
        <v>0</v>
      </c>
      <c r="T686" s="31">
        <v>34061.660000000003</v>
      </c>
      <c r="U686" s="31">
        <v>279098.27</v>
      </c>
      <c r="V686" s="31">
        <v>0</v>
      </c>
      <c r="W686" s="31">
        <v>0</v>
      </c>
      <c r="X686" s="31">
        <v>0</v>
      </c>
      <c r="Y686" s="31">
        <v>0</v>
      </c>
      <c r="Z686" s="31">
        <v>0</v>
      </c>
      <c r="AA686" s="31">
        <v>0</v>
      </c>
      <c r="AB686" s="31">
        <v>0</v>
      </c>
      <c r="AC686" s="32">
        <v>313159.93</v>
      </c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38"/>
    </row>
    <row r="687" spans="1:42" hidden="1" x14ac:dyDescent="0.25">
      <c r="A687" s="26" t="s">
        <v>82</v>
      </c>
      <c r="B687" s="36" t="s">
        <v>223</v>
      </c>
      <c r="C687" s="28">
        <v>39998.17</v>
      </c>
      <c r="D687" s="31">
        <v>0</v>
      </c>
      <c r="E687" s="31">
        <v>0</v>
      </c>
      <c r="F687" s="31">
        <v>0</v>
      </c>
      <c r="G687" s="31">
        <v>0</v>
      </c>
      <c r="H687" s="31">
        <v>0</v>
      </c>
      <c r="I687" s="31">
        <v>0</v>
      </c>
      <c r="J687" s="31">
        <v>0</v>
      </c>
      <c r="K687" s="31">
        <v>0</v>
      </c>
      <c r="L687" s="31">
        <v>0</v>
      </c>
      <c r="M687" s="31">
        <v>0</v>
      </c>
      <c r="N687" s="31">
        <v>20341.189999999999</v>
      </c>
      <c r="O687" s="31">
        <v>0</v>
      </c>
      <c r="P687" s="32">
        <v>20341.189999999999</v>
      </c>
      <c r="Q687" s="31">
        <v>0</v>
      </c>
      <c r="R687" s="31">
        <v>0</v>
      </c>
      <c r="S687" s="31">
        <v>0</v>
      </c>
      <c r="T687" s="31">
        <v>0</v>
      </c>
      <c r="U687" s="31">
        <v>19656.98</v>
      </c>
      <c r="V687" s="31">
        <v>0</v>
      </c>
      <c r="W687" s="31">
        <v>0</v>
      </c>
      <c r="X687" s="31">
        <v>0</v>
      </c>
      <c r="Y687" s="31">
        <v>0</v>
      </c>
      <c r="Z687" s="31">
        <v>0</v>
      </c>
      <c r="AA687" s="31">
        <v>0</v>
      </c>
      <c r="AB687" s="31">
        <v>0</v>
      </c>
      <c r="AC687" s="32">
        <v>19656.98</v>
      </c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38"/>
    </row>
    <row r="688" spans="1:42" hidden="1" x14ac:dyDescent="0.25">
      <c r="A688" s="26" t="s">
        <v>82</v>
      </c>
      <c r="B688" s="39" t="s">
        <v>224</v>
      </c>
      <c r="C688" s="28">
        <v>39998.17</v>
      </c>
      <c r="D688" s="31">
        <v>0</v>
      </c>
      <c r="E688" s="31">
        <v>0</v>
      </c>
      <c r="F688" s="31">
        <v>0</v>
      </c>
      <c r="G688" s="31">
        <v>0</v>
      </c>
      <c r="H688" s="31">
        <v>0</v>
      </c>
      <c r="I688" s="31">
        <v>0</v>
      </c>
      <c r="J688" s="31">
        <v>0</v>
      </c>
      <c r="K688" s="31">
        <v>0</v>
      </c>
      <c r="L688" s="31">
        <v>0</v>
      </c>
      <c r="M688" s="31">
        <v>0</v>
      </c>
      <c r="N688" s="31">
        <v>20341.189999999999</v>
      </c>
      <c r="O688" s="31">
        <v>0</v>
      </c>
      <c r="P688" s="32">
        <v>20341.189999999999</v>
      </c>
      <c r="Q688" s="31">
        <v>0</v>
      </c>
      <c r="R688" s="31">
        <v>0</v>
      </c>
      <c r="S688" s="31">
        <v>0</v>
      </c>
      <c r="T688" s="31">
        <v>0</v>
      </c>
      <c r="U688" s="31">
        <v>19656.98</v>
      </c>
      <c r="V688" s="31">
        <v>0</v>
      </c>
      <c r="W688" s="31">
        <v>0</v>
      </c>
      <c r="X688" s="31">
        <v>0</v>
      </c>
      <c r="Y688" s="31">
        <v>0</v>
      </c>
      <c r="Z688" s="31">
        <v>0</v>
      </c>
      <c r="AA688" s="31">
        <v>0</v>
      </c>
      <c r="AB688" s="31">
        <v>0</v>
      </c>
      <c r="AC688" s="32">
        <v>19656.98</v>
      </c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38"/>
    </row>
    <row r="689" spans="1:42" hidden="1" x14ac:dyDescent="0.25">
      <c r="A689" s="26" t="s">
        <v>82</v>
      </c>
      <c r="B689" s="37" t="s">
        <v>225</v>
      </c>
      <c r="C689" s="28">
        <v>39998.17</v>
      </c>
      <c r="D689" s="31">
        <v>0</v>
      </c>
      <c r="E689" s="31">
        <v>0</v>
      </c>
      <c r="F689" s="31">
        <v>0</v>
      </c>
      <c r="G689" s="31">
        <v>0</v>
      </c>
      <c r="H689" s="31">
        <v>0</v>
      </c>
      <c r="I689" s="31">
        <v>0</v>
      </c>
      <c r="J689" s="31">
        <v>0</v>
      </c>
      <c r="K689" s="31">
        <v>0</v>
      </c>
      <c r="L689" s="31">
        <v>0</v>
      </c>
      <c r="M689" s="31">
        <v>0</v>
      </c>
      <c r="N689" s="31">
        <v>20341.189999999999</v>
      </c>
      <c r="O689" s="31">
        <v>0</v>
      </c>
      <c r="P689" s="32">
        <v>20341.189999999999</v>
      </c>
      <c r="Q689" s="31">
        <v>0</v>
      </c>
      <c r="R689" s="31">
        <v>0</v>
      </c>
      <c r="S689" s="31">
        <v>0</v>
      </c>
      <c r="T689" s="31">
        <v>0</v>
      </c>
      <c r="U689" s="31">
        <v>19656.98</v>
      </c>
      <c r="V689" s="31">
        <v>0</v>
      </c>
      <c r="W689" s="31">
        <v>0</v>
      </c>
      <c r="X689" s="31">
        <v>0</v>
      </c>
      <c r="Y689" s="31">
        <v>0</v>
      </c>
      <c r="Z689" s="31">
        <v>0</v>
      </c>
      <c r="AA689" s="31">
        <v>0</v>
      </c>
      <c r="AB689" s="31">
        <v>0</v>
      </c>
      <c r="AC689" s="32">
        <v>19656.98</v>
      </c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38"/>
    </row>
    <row r="690" spans="1:42" hidden="1" x14ac:dyDescent="0.25">
      <c r="A690" s="26" t="s">
        <v>82</v>
      </c>
      <c r="B690" s="36" t="s">
        <v>226</v>
      </c>
      <c r="C690" s="28">
        <v>328750.21000000002</v>
      </c>
      <c r="D690" s="31">
        <v>0</v>
      </c>
      <c r="E690" s="31">
        <v>0</v>
      </c>
      <c r="F690" s="31">
        <v>0</v>
      </c>
      <c r="G690" s="31">
        <v>0</v>
      </c>
      <c r="H690" s="31">
        <v>0</v>
      </c>
      <c r="I690" s="31">
        <v>0</v>
      </c>
      <c r="J690" s="31">
        <v>0</v>
      </c>
      <c r="K690" s="31">
        <v>0</v>
      </c>
      <c r="L690" s="31">
        <v>0</v>
      </c>
      <c r="M690" s="31">
        <v>0</v>
      </c>
      <c r="N690" s="31">
        <v>35247.26</v>
      </c>
      <c r="O690" s="31">
        <v>0</v>
      </c>
      <c r="P690" s="32">
        <v>35247.26</v>
      </c>
      <c r="Q690" s="31">
        <v>0</v>
      </c>
      <c r="R690" s="31">
        <v>0</v>
      </c>
      <c r="S690" s="31">
        <v>0</v>
      </c>
      <c r="T690" s="31">
        <v>34061.660000000003</v>
      </c>
      <c r="U690" s="31">
        <v>259441.29</v>
      </c>
      <c r="V690" s="31">
        <v>0</v>
      </c>
      <c r="W690" s="31">
        <v>0</v>
      </c>
      <c r="X690" s="31">
        <v>0</v>
      </c>
      <c r="Y690" s="31">
        <v>0</v>
      </c>
      <c r="Z690" s="31">
        <v>0</v>
      </c>
      <c r="AA690" s="31">
        <v>0</v>
      </c>
      <c r="AB690" s="31">
        <v>0</v>
      </c>
      <c r="AC690" s="32">
        <v>293502.95</v>
      </c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38"/>
    </row>
    <row r="691" spans="1:42" hidden="1" x14ac:dyDescent="0.25">
      <c r="A691" s="26" t="s">
        <v>82</v>
      </c>
      <c r="B691" s="39" t="s">
        <v>227</v>
      </c>
      <c r="C691" s="28">
        <v>259441.29</v>
      </c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30"/>
      <c r="Q691" s="31">
        <v>0</v>
      </c>
      <c r="R691" s="31">
        <v>0</v>
      </c>
      <c r="S691" s="31">
        <v>0</v>
      </c>
      <c r="T691" s="31">
        <v>0</v>
      </c>
      <c r="U691" s="31">
        <v>259441.29</v>
      </c>
      <c r="V691" s="31">
        <v>0</v>
      </c>
      <c r="W691" s="31">
        <v>0</v>
      </c>
      <c r="X691" s="31">
        <v>0</v>
      </c>
      <c r="Y691" s="31">
        <v>0</v>
      </c>
      <c r="Z691" s="31">
        <v>0</v>
      </c>
      <c r="AA691" s="31">
        <v>0</v>
      </c>
      <c r="AB691" s="31">
        <v>0</v>
      </c>
      <c r="AC691" s="32">
        <v>259441.29</v>
      </c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38"/>
    </row>
    <row r="692" spans="1:42" hidden="1" x14ac:dyDescent="0.25">
      <c r="A692" s="26" t="s">
        <v>82</v>
      </c>
      <c r="B692" s="40" t="s">
        <v>290</v>
      </c>
      <c r="C692" s="28">
        <v>259441.29</v>
      </c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30"/>
      <c r="Q692" s="31">
        <v>0</v>
      </c>
      <c r="R692" s="31">
        <v>0</v>
      </c>
      <c r="S692" s="31">
        <v>0</v>
      </c>
      <c r="T692" s="31">
        <v>0</v>
      </c>
      <c r="U692" s="31">
        <v>259441.29</v>
      </c>
      <c r="V692" s="31">
        <v>0</v>
      </c>
      <c r="W692" s="31">
        <v>0</v>
      </c>
      <c r="X692" s="31">
        <v>0</v>
      </c>
      <c r="Y692" s="31">
        <v>0</v>
      </c>
      <c r="Z692" s="31">
        <v>0</v>
      </c>
      <c r="AA692" s="31">
        <v>0</v>
      </c>
      <c r="AB692" s="31">
        <v>0</v>
      </c>
      <c r="AC692" s="32">
        <v>259441.29</v>
      </c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38"/>
    </row>
    <row r="693" spans="1:42" hidden="1" x14ac:dyDescent="0.25">
      <c r="A693" s="26" t="s">
        <v>82</v>
      </c>
      <c r="B693" s="37" t="s">
        <v>399</v>
      </c>
      <c r="C693" s="28">
        <v>259441.29</v>
      </c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30"/>
      <c r="Q693" s="31">
        <v>0</v>
      </c>
      <c r="R693" s="31">
        <v>0</v>
      </c>
      <c r="S693" s="31">
        <v>0</v>
      </c>
      <c r="T693" s="31">
        <v>0</v>
      </c>
      <c r="U693" s="31">
        <v>259441.29</v>
      </c>
      <c r="V693" s="31">
        <v>0</v>
      </c>
      <c r="W693" s="31">
        <v>0</v>
      </c>
      <c r="X693" s="31">
        <v>0</v>
      </c>
      <c r="Y693" s="31">
        <v>0</v>
      </c>
      <c r="Z693" s="31">
        <v>0</v>
      </c>
      <c r="AA693" s="31">
        <v>0</v>
      </c>
      <c r="AB693" s="31">
        <v>0</v>
      </c>
      <c r="AC693" s="32">
        <v>259441.29</v>
      </c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38"/>
    </row>
    <row r="694" spans="1:42" hidden="1" x14ac:dyDescent="0.25">
      <c r="A694" s="26" t="s">
        <v>82</v>
      </c>
      <c r="B694" s="39" t="s">
        <v>233</v>
      </c>
      <c r="C694" s="28">
        <v>69308.92</v>
      </c>
      <c r="D694" s="31">
        <v>0</v>
      </c>
      <c r="E694" s="31">
        <v>0</v>
      </c>
      <c r="F694" s="31">
        <v>0</v>
      </c>
      <c r="G694" s="31">
        <v>0</v>
      </c>
      <c r="H694" s="31">
        <v>0</v>
      </c>
      <c r="I694" s="31">
        <v>0</v>
      </c>
      <c r="J694" s="31">
        <v>0</v>
      </c>
      <c r="K694" s="31">
        <v>0</v>
      </c>
      <c r="L694" s="31">
        <v>0</v>
      </c>
      <c r="M694" s="31">
        <v>0</v>
      </c>
      <c r="N694" s="31">
        <v>35247.26</v>
      </c>
      <c r="O694" s="31">
        <v>0</v>
      </c>
      <c r="P694" s="32">
        <v>35247.26</v>
      </c>
      <c r="Q694" s="31">
        <v>0</v>
      </c>
      <c r="R694" s="31">
        <v>0</v>
      </c>
      <c r="S694" s="31">
        <v>0</v>
      </c>
      <c r="T694" s="31">
        <v>34061.660000000003</v>
      </c>
      <c r="U694" s="31">
        <v>0</v>
      </c>
      <c r="V694" s="31">
        <v>0</v>
      </c>
      <c r="W694" s="31">
        <v>0</v>
      </c>
      <c r="X694" s="31">
        <v>0</v>
      </c>
      <c r="Y694" s="31">
        <v>0</v>
      </c>
      <c r="Z694" s="31">
        <v>0</v>
      </c>
      <c r="AA694" s="31">
        <v>0</v>
      </c>
      <c r="AB694" s="31">
        <v>0</v>
      </c>
      <c r="AC694" s="32">
        <v>34061.660000000003</v>
      </c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38"/>
    </row>
    <row r="695" spans="1:42" hidden="1" x14ac:dyDescent="0.25">
      <c r="A695" s="26" t="s">
        <v>82</v>
      </c>
      <c r="B695" s="40" t="s">
        <v>234</v>
      </c>
      <c r="C695" s="28">
        <v>35247.26</v>
      </c>
      <c r="D695" s="31">
        <v>0</v>
      </c>
      <c r="E695" s="31">
        <v>0</v>
      </c>
      <c r="F695" s="31">
        <v>0</v>
      </c>
      <c r="G695" s="31">
        <v>0</v>
      </c>
      <c r="H695" s="31">
        <v>0</v>
      </c>
      <c r="I695" s="31">
        <v>0</v>
      </c>
      <c r="J695" s="31">
        <v>0</v>
      </c>
      <c r="K695" s="31">
        <v>0</v>
      </c>
      <c r="L695" s="31">
        <v>0</v>
      </c>
      <c r="M695" s="31">
        <v>0</v>
      </c>
      <c r="N695" s="31">
        <v>35247.26</v>
      </c>
      <c r="O695" s="31">
        <v>0</v>
      </c>
      <c r="P695" s="32">
        <v>35247.26</v>
      </c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30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38"/>
    </row>
    <row r="696" spans="1:42" hidden="1" x14ac:dyDescent="0.25">
      <c r="A696" s="26" t="s">
        <v>82</v>
      </c>
      <c r="B696" s="37" t="s">
        <v>235</v>
      </c>
      <c r="C696" s="28">
        <v>35247.26</v>
      </c>
      <c r="D696" s="31">
        <v>0</v>
      </c>
      <c r="E696" s="31">
        <v>0</v>
      </c>
      <c r="F696" s="31">
        <v>0</v>
      </c>
      <c r="G696" s="31">
        <v>0</v>
      </c>
      <c r="H696" s="31">
        <v>0</v>
      </c>
      <c r="I696" s="31">
        <v>0</v>
      </c>
      <c r="J696" s="31">
        <v>0</v>
      </c>
      <c r="K696" s="31">
        <v>0</v>
      </c>
      <c r="L696" s="31">
        <v>0</v>
      </c>
      <c r="M696" s="31">
        <v>0</v>
      </c>
      <c r="N696" s="31">
        <v>35247.26</v>
      </c>
      <c r="O696" s="31">
        <v>0</v>
      </c>
      <c r="P696" s="32">
        <v>35247.26</v>
      </c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30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38"/>
    </row>
    <row r="697" spans="1:42" hidden="1" x14ac:dyDescent="0.25">
      <c r="A697" s="26" t="s">
        <v>82</v>
      </c>
      <c r="B697" s="40" t="s">
        <v>237</v>
      </c>
      <c r="C697" s="28">
        <v>34061.660000000003</v>
      </c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30"/>
      <c r="Q697" s="31">
        <v>0</v>
      </c>
      <c r="R697" s="31">
        <v>0</v>
      </c>
      <c r="S697" s="31">
        <v>0</v>
      </c>
      <c r="T697" s="31">
        <v>34061.660000000003</v>
      </c>
      <c r="U697" s="31">
        <v>0</v>
      </c>
      <c r="V697" s="31">
        <v>0</v>
      </c>
      <c r="W697" s="31">
        <v>0</v>
      </c>
      <c r="X697" s="31">
        <v>0</v>
      </c>
      <c r="Y697" s="31">
        <v>0</v>
      </c>
      <c r="Z697" s="31">
        <v>0</v>
      </c>
      <c r="AA697" s="31">
        <v>0</v>
      </c>
      <c r="AB697" s="31">
        <v>0</v>
      </c>
      <c r="AC697" s="32">
        <v>34061.660000000003</v>
      </c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38"/>
    </row>
    <row r="698" spans="1:42" hidden="1" x14ac:dyDescent="0.25">
      <c r="A698" s="26" t="s">
        <v>82</v>
      </c>
      <c r="B698" s="37" t="s">
        <v>238</v>
      </c>
      <c r="C698" s="28">
        <v>34061.660000000003</v>
      </c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30"/>
      <c r="Q698" s="31">
        <v>0</v>
      </c>
      <c r="R698" s="31">
        <v>0</v>
      </c>
      <c r="S698" s="31">
        <v>0</v>
      </c>
      <c r="T698" s="31">
        <v>34061.660000000003</v>
      </c>
      <c r="U698" s="31">
        <v>0</v>
      </c>
      <c r="V698" s="31">
        <v>0</v>
      </c>
      <c r="W698" s="31">
        <v>0</v>
      </c>
      <c r="X698" s="31">
        <v>0</v>
      </c>
      <c r="Y698" s="31">
        <v>0</v>
      </c>
      <c r="Z698" s="31">
        <v>0</v>
      </c>
      <c r="AA698" s="31">
        <v>0</v>
      </c>
      <c r="AB698" s="31">
        <v>0</v>
      </c>
      <c r="AC698" s="32">
        <v>34061.660000000003</v>
      </c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38"/>
    </row>
    <row r="699" spans="1:42" hidden="1" x14ac:dyDescent="0.25">
      <c r="A699" s="26" t="s">
        <v>82</v>
      </c>
      <c r="B699" s="35" t="s">
        <v>240</v>
      </c>
      <c r="C699" s="28">
        <v>-368748.38</v>
      </c>
      <c r="D699" s="31">
        <v>0</v>
      </c>
      <c r="E699" s="31">
        <v>0</v>
      </c>
      <c r="F699" s="31">
        <v>0</v>
      </c>
      <c r="G699" s="31">
        <v>0</v>
      </c>
      <c r="H699" s="31">
        <v>0</v>
      </c>
      <c r="I699" s="31">
        <v>0</v>
      </c>
      <c r="J699" s="31">
        <v>0</v>
      </c>
      <c r="K699" s="31">
        <v>0</v>
      </c>
      <c r="L699" s="31">
        <v>0</v>
      </c>
      <c r="M699" s="31">
        <v>0</v>
      </c>
      <c r="N699" s="31">
        <v>-55588.45</v>
      </c>
      <c r="O699" s="31">
        <v>0</v>
      </c>
      <c r="P699" s="32">
        <v>-55588.45</v>
      </c>
      <c r="Q699" s="31">
        <v>0</v>
      </c>
      <c r="R699" s="31">
        <v>0</v>
      </c>
      <c r="S699" s="31">
        <v>0</v>
      </c>
      <c r="T699" s="31">
        <v>-34061.660000000003</v>
      </c>
      <c r="U699" s="31">
        <v>-279098.27</v>
      </c>
      <c r="V699" s="31">
        <v>0</v>
      </c>
      <c r="W699" s="31">
        <v>0</v>
      </c>
      <c r="X699" s="31">
        <v>0</v>
      </c>
      <c r="Y699" s="31">
        <v>0</v>
      </c>
      <c r="Z699" s="31">
        <v>0</v>
      </c>
      <c r="AA699" s="31">
        <v>0</v>
      </c>
      <c r="AB699" s="31">
        <v>0</v>
      </c>
      <c r="AC699" s="32">
        <v>-313159.93</v>
      </c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38"/>
    </row>
    <row r="700" spans="1:42" hidden="1" x14ac:dyDescent="0.25">
      <c r="A700" s="26" t="s">
        <v>82</v>
      </c>
      <c r="B700" s="36" t="s">
        <v>241</v>
      </c>
      <c r="C700" s="28">
        <v>-368748.38</v>
      </c>
      <c r="D700" s="31">
        <v>0</v>
      </c>
      <c r="E700" s="31">
        <v>0</v>
      </c>
      <c r="F700" s="31">
        <v>0</v>
      </c>
      <c r="G700" s="31">
        <v>0</v>
      </c>
      <c r="H700" s="31">
        <v>0</v>
      </c>
      <c r="I700" s="31">
        <v>0</v>
      </c>
      <c r="J700" s="31">
        <v>0</v>
      </c>
      <c r="K700" s="31">
        <v>0</v>
      </c>
      <c r="L700" s="31">
        <v>0</v>
      </c>
      <c r="M700" s="31">
        <v>0</v>
      </c>
      <c r="N700" s="31">
        <v>-55588.45</v>
      </c>
      <c r="O700" s="31">
        <v>0</v>
      </c>
      <c r="P700" s="32">
        <v>-55588.45</v>
      </c>
      <c r="Q700" s="31">
        <v>0</v>
      </c>
      <c r="R700" s="31">
        <v>0</v>
      </c>
      <c r="S700" s="31">
        <v>0</v>
      </c>
      <c r="T700" s="31">
        <v>-34061.660000000003</v>
      </c>
      <c r="U700" s="31">
        <v>-279098.27</v>
      </c>
      <c r="V700" s="31">
        <v>0</v>
      </c>
      <c r="W700" s="31">
        <v>0</v>
      </c>
      <c r="X700" s="31">
        <v>0</v>
      </c>
      <c r="Y700" s="31">
        <v>0</v>
      </c>
      <c r="Z700" s="31">
        <v>0</v>
      </c>
      <c r="AA700" s="31">
        <v>0</v>
      </c>
      <c r="AB700" s="31">
        <v>0</v>
      </c>
      <c r="AC700" s="32">
        <v>-313159.93</v>
      </c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38"/>
    </row>
    <row r="701" spans="1:42" hidden="1" x14ac:dyDescent="0.25">
      <c r="A701" s="26" t="s">
        <v>82</v>
      </c>
      <c r="B701" s="37" t="s">
        <v>242</v>
      </c>
      <c r="C701" s="28">
        <v>-368748.38</v>
      </c>
      <c r="D701" s="31">
        <v>0</v>
      </c>
      <c r="E701" s="31">
        <v>0</v>
      </c>
      <c r="F701" s="31">
        <v>0</v>
      </c>
      <c r="G701" s="31">
        <v>0</v>
      </c>
      <c r="H701" s="31">
        <v>0</v>
      </c>
      <c r="I701" s="31">
        <v>0</v>
      </c>
      <c r="J701" s="31">
        <v>0</v>
      </c>
      <c r="K701" s="31">
        <v>0</v>
      </c>
      <c r="L701" s="31">
        <v>0</v>
      </c>
      <c r="M701" s="31">
        <v>0</v>
      </c>
      <c r="N701" s="31">
        <v>-55588.45</v>
      </c>
      <c r="O701" s="31">
        <v>0</v>
      </c>
      <c r="P701" s="32">
        <v>-55588.45</v>
      </c>
      <c r="Q701" s="31">
        <v>0</v>
      </c>
      <c r="R701" s="31">
        <v>0</v>
      </c>
      <c r="S701" s="31">
        <v>0</v>
      </c>
      <c r="T701" s="31">
        <v>-34061.660000000003</v>
      </c>
      <c r="U701" s="31">
        <v>-279098.27</v>
      </c>
      <c r="V701" s="31">
        <v>0</v>
      </c>
      <c r="W701" s="31">
        <v>0</v>
      </c>
      <c r="X701" s="31">
        <v>0</v>
      </c>
      <c r="Y701" s="31">
        <v>0</v>
      </c>
      <c r="Z701" s="31">
        <v>0</v>
      </c>
      <c r="AA701" s="31">
        <v>0</v>
      </c>
      <c r="AB701" s="31">
        <v>0</v>
      </c>
      <c r="AC701" s="32">
        <v>-313159.93</v>
      </c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38"/>
    </row>
    <row r="702" spans="1:42" hidden="1" x14ac:dyDescent="0.25">
      <c r="A702" s="56" t="s">
        <v>435</v>
      </c>
      <c r="B702" s="57"/>
      <c r="C702" s="28">
        <v>-1.09139364212751E-11</v>
      </c>
      <c r="D702" s="32">
        <v>0</v>
      </c>
      <c r="E702" s="32">
        <v>0</v>
      </c>
      <c r="F702" s="32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-3.6379788070917101E-12</v>
      </c>
      <c r="O702" s="32">
        <v>0</v>
      </c>
      <c r="P702" s="32">
        <v>-3.6379788070917101E-12</v>
      </c>
      <c r="Q702" s="32">
        <v>0</v>
      </c>
      <c r="R702" s="32">
        <v>0</v>
      </c>
      <c r="S702" s="32">
        <v>0</v>
      </c>
      <c r="T702" s="32">
        <v>0</v>
      </c>
      <c r="U702" s="32">
        <v>-1.09139364212751E-11</v>
      </c>
      <c r="V702" s="32">
        <v>0</v>
      </c>
      <c r="W702" s="32">
        <v>0</v>
      </c>
      <c r="X702" s="32">
        <v>0</v>
      </c>
      <c r="Y702" s="32">
        <v>0</v>
      </c>
      <c r="Z702" s="32">
        <v>0</v>
      </c>
      <c r="AA702" s="32">
        <v>0</v>
      </c>
      <c r="AB702" s="32">
        <v>0</v>
      </c>
      <c r="AC702" s="32">
        <v>-1.09139364212751E-11</v>
      </c>
      <c r="AD702" s="32">
        <v>0</v>
      </c>
      <c r="AE702" s="32">
        <v>0</v>
      </c>
      <c r="AF702" s="32">
        <v>0</v>
      </c>
      <c r="AG702" s="32">
        <v>0</v>
      </c>
      <c r="AH702" s="32">
        <v>0</v>
      </c>
      <c r="AI702" s="32">
        <v>0</v>
      </c>
      <c r="AJ702" s="32">
        <v>0</v>
      </c>
      <c r="AK702" s="32">
        <v>0</v>
      </c>
      <c r="AL702" s="32">
        <v>0</v>
      </c>
      <c r="AM702" s="32">
        <v>0</v>
      </c>
      <c r="AN702" s="32">
        <v>0</v>
      </c>
      <c r="AO702" s="32">
        <v>0</v>
      </c>
      <c r="AP702" s="33">
        <v>0</v>
      </c>
    </row>
    <row r="703" spans="1:42" hidden="1" x14ac:dyDescent="0.25">
      <c r="A703" s="26" t="s">
        <v>83</v>
      </c>
      <c r="B703" s="27" t="s">
        <v>217</v>
      </c>
      <c r="C703" s="28">
        <v>0</v>
      </c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30"/>
      <c r="Q703" s="31">
        <v>0</v>
      </c>
      <c r="R703" s="31">
        <v>0</v>
      </c>
      <c r="S703" s="31">
        <v>0</v>
      </c>
      <c r="T703" s="31">
        <v>0</v>
      </c>
      <c r="U703" s="31">
        <v>0</v>
      </c>
      <c r="V703" s="31">
        <v>0</v>
      </c>
      <c r="W703" s="31">
        <v>0</v>
      </c>
      <c r="X703" s="31">
        <v>0</v>
      </c>
      <c r="Y703" s="31">
        <v>0</v>
      </c>
      <c r="Z703" s="31">
        <v>0</v>
      </c>
      <c r="AA703" s="31">
        <v>0</v>
      </c>
      <c r="AB703" s="31">
        <v>0</v>
      </c>
      <c r="AC703" s="32">
        <v>0</v>
      </c>
      <c r="AD703" s="31">
        <v>0</v>
      </c>
      <c r="AE703" s="31">
        <v>0</v>
      </c>
      <c r="AF703" s="31">
        <v>0</v>
      </c>
      <c r="AG703" s="31">
        <v>0</v>
      </c>
      <c r="AH703" s="31">
        <v>0</v>
      </c>
      <c r="AI703" s="31">
        <v>0</v>
      </c>
      <c r="AJ703" s="31">
        <v>0</v>
      </c>
      <c r="AK703" s="31">
        <v>0</v>
      </c>
      <c r="AL703" s="31">
        <v>0</v>
      </c>
      <c r="AM703" s="31">
        <v>0</v>
      </c>
      <c r="AN703" s="31">
        <v>0</v>
      </c>
      <c r="AO703" s="31">
        <v>0</v>
      </c>
      <c r="AP703" s="33">
        <v>0</v>
      </c>
    </row>
    <row r="704" spans="1:42" hidden="1" x14ac:dyDescent="0.25">
      <c r="A704" s="26" t="s">
        <v>83</v>
      </c>
      <c r="B704" s="34" t="s">
        <v>218</v>
      </c>
      <c r="C704" s="28">
        <v>0</v>
      </c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30"/>
      <c r="Q704" s="31">
        <v>0</v>
      </c>
      <c r="R704" s="31">
        <v>0</v>
      </c>
      <c r="S704" s="31">
        <v>0</v>
      </c>
      <c r="T704" s="31">
        <v>0</v>
      </c>
      <c r="U704" s="31">
        <v>0</v>
      </c>
      <c r="V704" s="31">
        <v>0</v>
      </c>
      <c r="W704" s="31">
        <v>0</v>
      </c>
      <c r="X704" s="31">
        <v>0</v>
      </c>
      <c r="Y704" s="31">
        <v>0</v>
      </c>
      <c r="Z704" s="31">
        <v>0</v>
      </c>
      <c r="AA704" s="31">
        <v>0</v>
      </c>
      <c r="AB704" s="31">
        <v>0</v>
      </c>
      <c r="AC704" s="32">
        <v>0</v>
      </c>
      <c r="AD704" s="31">
        <v>0</v>
      </c>
      <c r="AE704" s="31">
        <v>0</v>
      </c>
      <c r="AF704" s="31">
        <v>0</v>
      </c>
      <c r="AG704" s="31">
        <v>0</v>
      </c>
      <c r="AH704" s="31">
        <v>0</v>
      </c>
      <c r="AI704" s="31">
        <v>0</v>
      </c>
      <c r="AJ704" s="31">
        <v>0</v>
      </c>
      <c r="AK704" s="31">
        <v>0</v>
      </c>
      <c r="AL704" s="31">
        <v>0</v>
      </c>
      <c r="AM704" s="31">
        <v>0</v>
      </c>
      <c r="AN704" s="31">
        <v>0</v>
      </c>
      <c r="AO704" s="31">
        <v>0</v>
      </c>
      <c r="AP704" s="33">
        <v>0</v>
      </c>
    </row>
    <row r="705" spans="1:42" hidden="1" x14ac:dyDescent="0.25">
      <c r="A705" s="26" t="s">
        <v>83</v>
      </c>
      <c r="B705" s="35" t="s">
        <v>219</v>
      </c>
      <c r="C705" s="28">
        <v>0</v>
      </c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30"/>
      <c r="Q705" s="31">
        <v>0</v>
      </c>
      <c r="R705" s="31">
        <v>0</v>
      </c>
      <c r="S705" s="31">
        <v>0</v>
      </c>
      <c r="T705" s="31">
        <v>0</v>
      </c>
      <c r="U705" s="31">
        <v>0</v>
      </c>
      <c r="V705" s="31">
        <v>0</v>
      </c>
      <c r="W705" s="31">
        <v>0</v>
      </c>
      <c r="X705" s="31">
        <v>0</v>
      </c>
      <c r="Y705" s="31">
        <v>0</v>
      </c>
      <c r="Z705" s="31">
        <v>0</v>
      </c>
      <c r="AA705" s="31">
        <v>0</v>
      </c>
      <c r="AB705" s="31">
        <v>0</v>
      </c>
      <c r="AC705" s="32">
        <v>0</v>
      </c>
      <c r="AD705" s="31">
        <v>0</v>
      </c>
      <c r="AE705" s="31">
        <v>0</v>
      </c>
      <c r="AF705" s="31">
        <v>0</v>
      </c>
      <c r="AG705" s="31">
        <v>0</v>
      </c>
      <c r="AH705" s="31">
        <v>0</v>
      </c>
      <c r="AI705" s="31">
        <v>0</v>
      </c>
      <c r="AJ705" s="31">
        <v>0</v>
      </c>
      <c r="AK705" s="31">
        <v>0</v>
      </c>
      <c r="AL705" s="31">
        <v>0</v>
      </c>
      <c r="AM705" s="31">
        <v>0</v>
      </c>
      <c r="AN705" s="31">
        <v>0</v>
      </c>
      <c r="AO705" s="31">
        <v>0</v>
      </c>
      <c r="AP705" s="33">
        <v>0</v>
      </c>
    </row>
    <row r="706" spans="1:42" hidden="1" x14ac:dyDescent="0.25">
      <c r="A706" s="26" t="s">
        <v>83</v>
      </c>
      <c r="B706" s="36" t="s">
        <v>220</v>
      </c>
      <c r="C706" s="28">
        <v>0</v>
      </c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30"/>
      <c r="Q706" s="31">
        <v>0</v>
      </c>
      <c r="R706" s="31">
        <v>0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1">
        <v>0</v>
      </c>
      <c r="Y706" s="31">
        <v>0</v>
      </c>
      <c r="Z706" s="31">
        <v>0</v>
      </c>
      <c r="AA706" s="31">
        <v>0</v>
      </c>
      <c r="AB706" s="31">
        <v>0</v>
      </c>
      <c r="AC706" s="32">
        <v>0</v>
      </c>
      <c r="AD706" s="31">
        <v>0</v>
      </c>
      <c r="AE706" s="31">
        <v>0</v>
      </c>
      <c r="AF706" s="31">
        <v>0</v>
      </c>
      <c r="AG706" s="31">
        <v>0</v>
      </c>
      <c r="AH706" s="31">
        <v>0</v>
      </c>
      <c r="AI706" s="31">
        <v>0</v>
      </c>
      <c r="AJ706" s="31">
        <v>0</v>
      </c>
      <c r="AK706" s="31">
        <v>0</v>
      </c>
      <c r="AL706" s="31">
        <v>0</v>
      </c>
      <c r="AM706" s="31">
        <v>0</v>
      </c>
      <c r="AN706" s="31">
        <v>0</v>
      </c>
      <c r="AO706" s="31">
        <v>0</v>
      </c>
      <c r="AP706" s="33">
        <v>0</v>
      </c>
    </row>
    <row r="707" spans="1:42" hidden="1" x14ac:dyDescent="0.25">
      <c r="A707" s="26" t="s">
        <v>83</v>
      </c>
      <c r="B707" s="37" t="s">
        <v>221</v>
      </c>
      <c r="C707" s="28">
        <v>0</v>
      </c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30"/>
      <c r="Q707" s="31">
        <v>0</v>
      </c>
      <c r="R707" s="31">
        <v>0</v>
      </c>
      <c r="S707" s="31">
        <v>0</v>
      </c>
      <c r="T707" s="31">
        <v>0</v>
      </c>
      <c r="U707" s="31">
        <v>0</v>
      </c>
      <c r="V707" s="31">
        <v>0</v>
      </c>
      <c r="W707" s="31">
        <v>0</v>
      </c>
      <c r="X707" s="31">
        <v>0</v>
      </c>
      <c r="Y707" s="31">
        <v>0</v>
      </c>
      <c r="Z707" s="31">
        <v>0</v>
      </c>
      <c r="AA707" s="31">
        <v>0</v>
      </c>
      <c r="AB707" s="31">
        <v>0</v>
      </c>
      <c r="AC707" s="32">
        <v>0</v>
      </c>
      <c r="AD707" s="31">
        <v>0</v>
      </c>
      <c r="AE707" s="31">
        <v>0</v>
      </c>
      <c r="AF707" s="31">
        <v>0</v>
      </c>
      <c r="AG707" s="31">
        <v>0</v>
      </c>
      <c r="AH707" s="31">
        <v>0</v>
      </c>
      <c r="AI707" s="31">
        <v>0</v>
      </c>
      <c r="AJ707" s="31">
        <v>0</v>
      </c>
      <c r="AK707" s="31">
        <v>0</v>
      </c>
      <c r="AL707" s="31">
        <v>0</v>
      </c>
      <c r="AM707" s="31">
        <v>0</v>
      </c>
      <c r="AN707" s="31">
        <v>0</v>
      </c>
      <c r="AO707" s="31">
        <v>0</v>
      </c>
      <c r="AP707" s="33">
        <v>0</v>
      </c>
    </row>
    <row r="708" spans="1:42" hidden="1" x14ac:dyDescent="0.25">
      <c r="A708" s="26" t="s">
        <v>83</v>
      </c>
      <c r="B708" s="35" t="s">
        <v>222</v>
      </c>
      <c r="C708" s="28">
        <v>2614475.16</v>
      </c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30"/>
      <c r="Q708" s="31">
        <v>0</v>
      </c>
      <c r="R708" s="31">
        <v>0</v>
      </c>
      <c r="S708" s="31">
        <v>1539572.63</v>
      </c>
      <c r="T708" s="31">
        <v>186415.16</v>
      </c>
      <c r="U708" s="31">
        <v>888487.37</v>
      </c>
      <c r="V708" s="31">
        <v>0</v>
      </c>
      <c r="W708" s="31">
        <v>0</v>
      </c>
      <c r="X708" s="31">
        <v>0</v>
      </c>
      <c r="Y708" s="31">
        <v>0</v>
      </c>
      <c r="Z708" s="31">
        <v>0</v>
      </c>
      <c r="AA708" s="31">
        <v>0</v>
      </c>
      <c r="AB708" s="31">
        <v>0</v>
      </c>
      <c r="AC708" s="32">
        <v>2614475.16</v>
      </c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38"/>
    </row>
    <row r="709" spans="1:42" hidden="1" x14ac:dyDescent="0.25">
      <c r="A709" s="26" t="s">
        <v>83</v>
      </c>
      <c r="B709" s="36" t="s">
        <v>223</v>
      </c>
      <c r="C709" s="28">
        <v>888487.37</v>
      </c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30"/>
      <c r="Q709" s="31">
        <v>0</v>
      </c>
      <c r="R709" s="31">
        <v>0</v>
      </c>
      <c r="S709" s="31">
        <v>0</v>
      </c>
      <c r="T709" s="31">
        <v>0</v>
      </c>
      <c r="U709" s="31">
        <v>888487.37</v>
      </c>
      <c r="V709" s="31">
        <v>0</v>
      </c>
      <c r="W709" s="31">
        <v>0</v>
      </c>
      <c r="X709" s="31">
        <v>0</v>
      </c>
      <c r="Y709" s="31">
        <v>0</v>
      </c>
      <c r="Z709" s="31">
        <v>0</v>
      </c>
      <c r="AA709" s="31">
        <v>0</v>
      </c>
      <c r="AB709" s="31">
        <v>0</v>
      </c>
      <c r="AC709" s="32">
        <v>888487.37</v>
      </c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38"/>
    </row>
    <row r="710" spans="1:42" hidden="1" x14ac:dyDescent="0.25">
      <c r="A710" s="26" t="s">
        <v>83</v>
      </c>
      <c r="B710" s="39" t="s">
        <v>224</v>
      </c>
      <c r="C710" s="28">
        <v>888487.37</v>
      </c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30"/>
      <c r="Q710" s="31">
        <v>0</v>
      </c>
      <c r="R710" s="31">
        <v>0</v>
      </c>
      <c r="S710" s="31">
        <v>0</v>
      </c>
      <c r="T710" s="31">
        <v>0</v>
      </c>
      <c r="U710" s="31">
        <v>888487.37</v>
      </c>
      <c r="V710" s="31">
        <v>0</v>
      </c>
      <c r="W710" s="31">
        <v>0</v>
      </c>
      <c r="X710" s="31">
        <v>0</v>
      </c>
      <c r="Y710" s="31">
        <v>0</v>
      </c>
      <c r="Z710" s="31">
        <v>0</v>
      </c>
      <c r="AA710" s="31">
        <v>0</v>
      </c>
      <c r="AB710" s="31">
        <v>0</v>
      </c>
      <c r="AC710" s="32">
        <v>888487.37</v>
      </c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38"/>
    </row>
    <row r="711" spans="1:42" hidden="1" x14ac:dyDescent="0.25">
      <c r="A711" s="26" t="s">
        <v>83</v>
      </c>
      <c r="B711" s="37" t="s">
        <v>225</v>
      </c>
      <c r="C711" s="28">
        <v>888487.37</v>
      </c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30"/>
      <c r="Q711" s="31">
        <v>0</v>
      </c>
      <c r="R711" s="31">
        <v>0</v>
      </c>
      <c r="S711" s="31">
        <v>0</v>
      </c>
      <c r="T711" s="31">
        <v>0</v>
      </c>
      <c r="U711" s="31">
        <v>888487.37</v>
      </c>
      <c r="V711" s="31">
        <v>0</v>
      </c>
      <c r="W711" s="31">
        <v>0</v>
      </c>
      <c r="X711" s="31">
        <v>0</v>
      </c>
      <c r="Y711" s="31">
        <v>0</v>
      </c>
      <c r="Z711" s="31">
        <v>0</v>
      </c>
      <c r="AA711" s="31">
        <v>0</v>
      </c>
      <c r="AB711" s="31">
        <v>0</v>
      </c>
      <c r="AC711" s="32">
        <v>888487.37</v>
      </c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38"/>
    </row>
    <row r="712" spans="1:42" hidden="1" x14ac:dyDescent="0.25">
      <c r="A712" s="26" t="s">
        <v>83</v>
      </c>
      <c r="B712" s="36" t="s">
        <v>329</v>
      </c>
      <c r="C712" s="28">
        <v>12499.75</v>
      </c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30"/>
      <c r="Q712" s="31">
        <v>0</v>
      </c>
      <c r="R712" s="31">
        <v>0</v>
      </c>
      <c r="S712" s="31">
        <v>0</v>
      </c>
      <c r="T712" s="31">
        <v>12499.75</v>
      </c>
      <c r="U712" s="31">
        <v>0</v>
      </c>
      <c r="V712" s="31">
        <v>0</v>
      </c>
      <c r="W712" s="31">
        <v>0</v>
      </c>
      <c r="X712" s="31">
        <v>0</v>
      </c>
      <c r="Y712" s="31">
        <v>0</v>
      </c>
      <c r="Z712" s="31">
        <v>0</v>
      </c>
      <c r="AA712" s="31">
        <v>0</v>
      </c>
      <c r="AB712" s="31">
        <v>0</v>
      </c>
      <c r="AC712" s="32">
        <v>12499.75</v>
      </c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38"/>
    </row>
    <row r="713" spans="1:42" hidden="1" x14ac:dyDescent="0.25">
      <c r="A713" s="26" t="s">
        <v>83</v>
      </c>
      <c r="B713" s="37" t="s">
        <v>330</v>
      </c>
      <c r="C713" s="28">
        <v>12499.75</v>
      </c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30"/>
      <c r="Q713" s="31">
        <v>0</v>
      </c>
      <c r="R713" s="31">
        <v>0</v>
      </c>
      <c r="S713" s="31">
        <v>0</v>
      </c>
      <c r="T713" s="31">
        <v>12499.75</v>
      </c>
      <c r="U713" s="31">
        <v>0</v>
      </c>
      <c r="V713" s="31">
        <v>0</v>
      </c>
      <c r="W713" s="31">
        <v>0</v>
      </c>
      <c r="X713" s="31">
        <v>0</v>
      </c>
      <c r="Y713" s="31">
        <v>0</v>
      </c>
      <c r="Z713" s="31">
        <v>0</v>
      </c>
      <c r="AA713" s="31">
        <v>0</v>
      </c>
      <c r="AB713" s="31">
        <v>0</v>
      </c>
      <c r="AC713" s="32">
        <v>12499.75</v>
      </c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38"/>
    </row>
    <row r="714" spans="1:42" hidden="1" x14ac:dyDescent="0.25">
      <c r="A714" s="26" t="s">
        <v>83</v>
      </c>
      <c r="B714" s="36" t="s">
        <v>226</v>
      </c>
      <c r="C714" s="28">
        <v>1713488.04</v>
      </c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30"/>
      <c r="Q714" s="31">
        <v>0</v>
      </c>
      <c r="R714" s="31">
        <v>0</v>
      </c>
      <c r="S714" s="31">
        <v>1539572.63</v>
      </c>
      <c r="T714" s="31">
        <v>173915.41</v>
      </c>
      <c r="U714" s="31">
        <v>0</v>
      </c>
      <c r="V714" s="31">
        <v>0</v>
      </c>
      <c r="W714" s="31">
        <v>0</v>
      </c>
      <c r="X714" s="31">
        <v>0</v>
      </c>
      <c r="Y714" s="31">
        <v>0</v>
      </c>
      <c r="Z714" s="31">
        <v>0</v>
      </c>
      <c r="AA714" s="31">
        <v>0</v>
      </c>
      <c r="AB714" s="31">
        <v>0</v>
      </c>
      <c r="AC714" s="32">
        <v>1713488.04</v>
      </c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38"/>
    </row>
    <row r="715" spans="1:42" hidden="1" x14ac:dyDescent="0.25">
      <c r="A715" s="26" t="s">
        <v>83</v>
      </c>
      <c r="B715" s="39" t="s">
        <v>227</v>
      </c>
      <c r="C715" s="28">
        <v>173915.41</v>
      </c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30"/>
      <c r="Q715" s="31">
        <v>0</v>
      </c>
      <c r="R715" s="31">
        <v>0</v>
      </c>
      <c r="S715" s="31">
        <v>0</v>
      </c>
      <c r="T715" s="31">
        <v>173915.41</v>
      </c>
      <c r="U715" s="31">
        <v>0</v>
      </c>
      <c r="V715" s="31">
        <v>0</v>
      </c>
      <c r="W715" s="31">
        <v>0</v>
      </c>
      <c r="X715" s="31">
        <v>0</v>
      </c>
      <c r="Y715" s="31">
        <v>0</v>
      </c>
      <c r="Z715" s="31">
        <v>0</v>
      </c>
      <c r="AA715" s="31">
        <v>0</v>
      </c>
      <c r="AB715" s="31">
        <v>0</v>
      </c>
      <c r="AC715" s="32">
        <v>173915.41</v>
      </c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38"/>
    </row>
    <row r="716" spans="1:42" hidden="1" x14ac:dyDescent="0.25">
      <c r="A716" s="26" t="s">
        <v>83</v>
      </c>
      <c r="B716" s="40" t="s">
        <v>246</v>
      </c>
      <c r="C716" s="28">
        <v>22839.040000000001</v>
      </c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30"/>
      <c r="Q716" s="31">
        <v>0</v>
      </c>
      <c r="R716" s="31">
        <v>0</v>
      </c>
      <c r="S716" s="31">
        <v>0</v>
      </c>
      <c r="T716" s="31">
        <v>22839.040000000001</v>
      </c>
      <c r="U716" s="31">
        <v>0</v>
      </c>
      <c r="V716" s="31">
        <v>0</v>
      </c>
      <c r="W716" s="31">
        <v>0</v>
      </c>
      <c r="X716" s="31">
        <v>0</v>
      </c>
      <c r="Y716" s="31">
        <v>0</v>
      </c>
      <c r="Z716" s="31">
        <v>0</v>
      </c>
      <c r="AA716" s="31">
        <v>0</v>
      </c>
      <c r="AB716" s="31">
        <v>0</v>
      </c>
      <c r="AC716" s="32">
        <v>22839.040000000001</v>
      </c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38"/>
    </row>
    <row r="717" spans="1:42" hidden="1" x14ac:dyDescent="0.25">
      <c r="A717" s="26" t="s">
        <v>83</v>
      </c>
      <c r="B717" s="41" t="s">
        <v>253</v>
      </c>
      <c r="C717" s="28">
        <v>22500</v>
      </c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30"/>
      <c r="Q717" s="31">
        <v>0</v>
      </c>
      <c r="R717" s="31">
        <v>0</v>
      </c>
      <c r="S717" s="31">
        <v>0</v>
      </c>
      <c r="T717" s="31">
        <v>22500</v>
      </c>
      <c r="U717" s="31">
        <v>0</v>
      </c>
      <c r="V717" s="31">
        <v>0</v>
      </c>
      <c r="W717" s="31">
        <v>0</v>
      </c>
      <c r="X717" s="31">
        <v>0</v>
      </c>
      <c r="Y717" s="31">
        <v>0</v>
      </c>
      <c r="Z717" s="31">
        <v>0</v>
      </c>
      <c r="AA717" s="31">
        <v>0</v>
      </c>
      <c r="AB717" s="31">
        <v>0</v>
      </c>
      <c r="AC717" s="32">
        <v>22500</v>
      </c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38"/>
    </row>
    <row r="718" spans="1:42" hidden="1" x14ac:dyDescent="0.25">
      <c r="A718" s="26" t="s">
        <v>83</v>
      </c>
      <c r="B718" s="42" t="s">
        <v>254</v>
      </c>
      <c r="C718" s="28">
        <v>22500</v>
      </c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30"/>
      <c r="Q718" s="31">
        <v>0</v>
      </c>
      <c r="R718" s="31">
        <v>0</v>
      </c>
      <c r="S718" s="31">
        <v>0</v>
      </c>
      <c r="T718" s="31">
        <v>22500</v>
      </c>
      <c r="U718" s="31">
        <v>0</v>
      </c>
      <c r="V718" s="31">
        <v>0</v>
      </c>
      <c r="W718" s="31">
        <v>0</v>
      </c>
      <c r="X718" s="31">
        <v>0</v>
      </c>
      <c r="Y718" s="31">
        <v>0</v>
      </c>
      <c r="Z718" s="31">
        <v>0</v>
      </c>
      <c r="AA718" s="31">
        <v>0</v>
      </c>
      <c r="AB718" s="31">
        <v>0</v>
      </c>
      <c r="AC718" s="32">
        <v>22500</v>
      </c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38"/>
    </row>
    <row r="719" spans="1:42" hidden="1" x14ac:dyDescent="0.25">
      <c r="A719" s="26" t="s">
        <v>83</v>
      </c>
      <c r="B719" s="37" t="s">
        <v>436</v>
      </c>
      <c r="C719" s="28">
        <v>22500</v>
      </c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30"/>
      <c r="Q719" s="31">
        <v>0</v>
      </c>
      <c r="R719" s="31">
        <v>0</v>
      </c>
      <c r="S719" s="31">
        <v>0</v>
      </c>
      <c r="T719" s="31">
        <v>22500</v>
      </c>
      <c r="U719" s="31">
        <v>0</v>
      </c>
      <c r="V719" s="31">
        <v>0</v>
      </c>
      <c r="W719" s="31">
        <v>0</v>
      </c>
      <c r="X719" s="31">
        <v>0</v>
      </c>
      <c r="Y719" s="31">
        <v>0</v>
      </c>
      <c r="Z719" s="31">
        <v>0</v>
      </c>
      <c r="AA719" s="31">
        <v>0</v>
      </c>
      <c r="AB719" s="31">
        <v>0</v>
      </c>
      <c r="AC719" s="32">
        <v>22500</v>
      </c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38"/>
    </row>
    <row r="720" spans="1:42" hidden="1" x14ac:dyDescent="0.25">
      <c r="A720" s="26" t="s">
        <v>83</v>
      </c>
      <c r="B720" s="41" t="s">
        <v>247</v>
      </c>
      <c r="C720" s="28">
        <v>339.04</v>
      </c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30"/>
      <c r="Q720" s="31">
        <v>0</v>
      </c>
      <c r="R720" s="31">
        <v>0</v>
      </c>
      <c r="S720" s="31">
        <v>0</v>
      </c>
      <c r="T720" s="31">
        <v>339.04</v>
      </c>
      <c r="U720" s="31">
        <v>0</v>
      </c>
      <c r="V720" s="31">
        <v>0</v>
      </c>
      <c r="W720" s="31">
        <v>0</v>
      </c>
      <c r="X720" s="31">
        <v>0</v>
      </c>
      <c r="Y720" s="31">
        <v>0</v>
      </c>
      <c r="Z720" s="31">
        <v>0</v>
      </c>
      <c r="AA720" s="31">
        <v>0</v>
      </c>
      <c r="AB720" s="31">
        <v>0</v>
      </c>
      <c r="AC720" s="32">
        <v>339.04</v>
      </c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38"/>
    </row>
    <row r="721" spans="1:42" hidden="1" x14ac:dyDescent="0.25">
      <c r="A721" s="26" t="s">
        <v>83</v>
      </c>
      <c r="B721" s="42" t="s">
        <v>248</v>
      </c>
      <c r="C721" s="28">
        <v>119.99</v>
      </c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30"/>
      <c r="Q721" s="31">
        <v>0</v>
      </c>
      <c r="R721" s="31">
        <v>0</v>
      </c>
      <c r="S721" s="31">
        <v>0</v>
      </c>
      <c r="T721" s="31">
        <v>119.99</v>
      </c>
      <c r="U721" s="31">
        <v>0</v>
      </c>
      <c r="V721" s="31">
        <v>0</v>
      </c>
      <c r="W721" s="31">
        <v>0</v>
      </c>
      <c r="X721" s="31">
        <v>0</v>
      </c>
      <c r="Y721" s="31">
        <v>0</v>
      </c>
      <c r="Z721" s="31">
        <v>0</v>
      </c>
      <c r="AA721" s="31">
        <v>0</v>
      </c>
      <c r="AB721" s="31">
        <v>0</v>
      </c>
      <c r="AC721" s="32">
        <v>119.99</v>
      </c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38"/>
    </row>
    <row r="722" spans="1:42" hidden="1" x14ac:dyDescent="0.25">
      <c r="A722" s="26" t="s">
        <v>83</v>
      </c>
      <c r="B722" s="37" t="s">
        <v>437</v>
      </c>
      <c r="C722" s="28">
        <v>119.99</v>
      </c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30"/>
      <c r="Q722" s="31">
        <v>0</v>
      </c>
      <c r="R722" s="31">
        <v>0</v>
      </c>
      <c r="S722" s="31">
        <v>0</v>
      </c>
      <c r="T722" s="31">
        <v>119.99</v>
      </c>
      <c r="U722" s="31">
        <v>0</v>
      </c>
      <c r="V722" s="31">
        <v>0</v>
      </c>
      <c r="W722" s="31">
        <v>0</v>
      </c>
      <c r="X722" s="31">
        <v>0</v>
      </c>
      <c r="Y722" s="31">
        <v>0</v>
      </c>
      <c r="Z722" s="31">
        <v>0</v>
      </c>
      <c r="AA722" s="31">
        <v>0</v>
      </c>
      <c r="AB722" s="31">
        <v>0</v>
      </c>
      <c r="AC722" s="32">
        <v>119.99</v>
      </c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38"/>
    </row>
    <row r="723" spans="1:42" hidden="1" x14ac:dyDescent="0.25">
      <c r="A723" s="26" t="s">
        <v>83</v>
      </c>
      <c r="B723" s="42" t="s">
        <v>371</v>
      </c>
      <c r="C723" s="28">
        <v>166.93</v>
      </c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30"/>
      <c r="Q723" s="31">
        <v>0</v>
      </c>
      <c r="R723" s="31">
        <v>0</v>
      </c>
      <c r="S723" s="31">
        <v>0</v>
      </c>
      <c r="T723" s="31">
        <v>166.93</v>
      </c>
      <c r="U723" s="31">
        <v>0</v>
      </c>
      <c r="V723" s="31">
        <v>0</v>
      </c>
      <c r="W723" s="31">
        <v>0</v>
      </c>
      <c r="X723" s="31">
        <v>0</v>
      </c>
      <c r="Y723" s="31">
        <v>0</v>
      </c>
      <c r="Z723" s="31">
        <v>0</v>
      </c>
      <c r="AA723" s="31">
        <v>0</v>
      </c>
      <c r="AB723" s="31">
        <v>0</v>
      </c>
      <c r="AC723" s="32">
        <v>166.93</v>
      </c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38"/>
    </row>
    <row r="724" spans="1:42" hidden="1" x14ac:dyDescent="0.25">
      <c r="A724" s="26" t="s">
        <v>83</v>
      </c>
      <c r="B724" s="37" t="s">
        <v>438</v>
      </c>
      <c r="C724" s="28">
        <v>99.98</v>
      </c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30"/>
      <c r="Q724" s="31">
        <v>0</v>
      </c>
      <c r="R724" s="31">
        <v>0</v>
      </c>
      <c r="S724" s="31">
        <v>0</v>
      </c>
      <c r="T724" s="31">
        <v>99.98</v>
      </c>
      <c r="U724" s="31">
        <v>0</v>
      </c>
      <c r="V724" s="31">
        <v>0</v>
      </c>
      <c r="W724" s="31">
        <v>0</v>
      </c>
      <c r="X724" s="31">
        <v>0</v>
      </c>
      <c r="Y724" s="31">
        <v>0</v>
      </c>
      <c r="Z724" s="31">
        <v>0</v>
      </c>
      <c r="AA724" s="31">
        <v>0</v>
      </c>
      <c r="AB724" s="31">
        <v>0</v>
      </c>
      <c r="AC724" s="32">
        <v>99.98</v>
      </c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38"/>
    </row>
    <row r="725" spans="1:42" hidden="1" x14ac:dyDescent="0.25">
      <c r="A725" s="26" t="s">
        <v>83</v>
      </c>
      <c r="B725" s="37" t="s">
        <v>373</v>
      </c>
      <c r="C725" s="28">
        <v>66.95</v>
      </c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30"/>
      <c r="Q725" s="31">
        <v>0</v>
      </c>
      <c r="R725" s="31">
        <v>0</v>
      </c>
      <c r="S725" s="31">
        <v>0</v>
      </c>
      <c r="T725" s="31">
        <v>66.95</v>
      </c>
      <c r="U725" s="31">
        <v>0</v>
      </c>
      <c r="V725" s="31">
        <v>0</v>
      </c>
      <c r="W725" s="31">
        <v>0</v>
      </c>
      <c r="X725" s="31">
        <v>0</v>
      </c>
      <c r="Y725" s="31">
        <v>0</v>
      </c>
      <c r="Z725" s="31">
        <v>0</v>
      </c>
      <c r="AA725" s="31">
        <v>0</v>
      </c>
      <c r="AB725" s="31">
        <v>0</v>
      </c>
      <c r="AC725" s="32">
        <v>66.95</v>
      </c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38"/>
    </row>
    <row r="726" spans="1:42" hidden="1" x14ac:dyDescent="0.25">
      <c r="A726" s="26" t="s">
        <v>83</v>
      </c>
      <c r="B726" s="42" t="s">
        <v>256</v>
      </c>
      <c r="C726" s="28">
        <v>52.12</v>
      </c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30"/>
      <c r="Q726" s="31">
        <v>0</v>
      </c>
      <c r="R726" s="31">
        <v>0</v>
      </c>
      <c r="S726" s="31">
        <v>0</v>
      </c>
      <c r="T726" s="31">
        <v>52.12</v>
      </c>
      <c r="U726" s="31">
        <v>0</v>
      </c>
      <c r="V726" s="31">
        <v>0</v>
      </c>
      <c r="W726" s="31">
        <v>0</v>
      </c>
      <c r="X726" s="31">
        <v>0</v>
      </c>
      <c r="Y726" s="31">
        <v>0</v>
      </c>
      <c r="Z726" s="31">
        <v>0</v>
      </c>
      <c r="AA726" s="31">
        <v>0</v>
      </c>
      <c r="AB726" s="31">
        <v>0</v>
      </c>
      <c r="AC726" s="32">
        <v>52.12</v>
      </c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38"/>
    </row>
    <row r="727" spans="1:42" hidden="1" x14ac:dyDescent="0.25">
      <c r="A727" s="26" t="s">
        <v>83</v>
      </c>
      <c r="B727" s="37" t="s">
        <v>266</v>
      </c>
      <c r="C727" s="28">
        <v>52.12</v>
      </c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30"/>
      <c r="Q727" s="31">
        <v>0</v>
      </c>
      <c r="R727" s="31">
        <v>0</v>
      </c>
      <c r="S727" s="31">
        <v>0</v>
      </c>
      <c r="T727" s="31">
        <v>52.12</v>
      </c>
      <c r="U727" s="31">
        <v>0</v>
      </c>
      <c r="V727" s="31">
        <v>0</v>
      </c>
      <c r="W727" s="31">
        <v>0</v>
      </c>
      <c r="X727" s="31">
        <v>0</v>
      </c>
      <c r="Y727" s="31">
        <v>0</v>
      </c>
      <c r="Z727" s="31">
        <v>0</v>
      </c>
      <c r="AA727" s="31">
        <v>0</v>
      </c>
      <c r="AB727" s="31">
        <v>0</v>
      </c>
      <c r="AC727" s="32">
        <v>52.12</v>
      </c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38"/>
    </row>
    <row r="728" spans="1:42" hidden="1" x14ac:dyDescent="0.25">
      <c r="A728" s="26" t="s">
        <v>83</v>
      </c>
      <c r="B728" s="40" t="s">
        <v>290</v>
      </c>
      <c r="C728" s="28">
        <v>111414.65</v>
      </c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30"/>
      <c r="Q728" s="31">
        <v>0</v>
      </c>
      <c r="R728" s="31">
        <v>0</v>
      </c>
      <c r="S728" s="31">
        <v>0</v>
      </c>
      <c r="T728" s="31">
        <v>111414.65</v>
      </c>
      <c r="U728" s="31">
        <v>0</v>
      </c>
      <c r="V728" s="31">
        <v>0</v>
      </c>
      <c r="W728" s="31">
        <v>0</v>
      </c>
      <c r="X728" s="31">
        <v>0</v>
      </c>
      <c r="Y728" s="31">
        <v>0</v>
      </c>
      <c r="Z728" s="31">
        <v>0</v>
      </c>
      <c r="AA728" s="31">
        <v>0</v>
      </c>
      <c r="AB728" s="31">
        <v>0</v>
      </c>
      <c r="AC728" s="32">
        <v>111414.65</v>
      </c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38"/>
    </row>
    <row r="729" spans="1:42" hidden="1" x14ac:dyDescent="0.25">
      <c r="A729" s="26" t="s">
        <v>83</v>
      </c>
      <c r="B729" s="37" t="s">
        <v>399</v>
      </c>
      <c r="C729" s="28">
        <v>27365.52</v>
      </c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30"/>
      <c r="Q729" s="31">
        <v>0</v>
      </c>
      <c r="R729" s="31">
        <v>0</v>
      </c>
      <c r="S729" s="31">
        <v>0</v>
      </c>
      <c r="T729" s="31">
        <v>27365.52</v>
      </c>
      <c r="U729" s="31">
        <v>0</v>
      </c>
      <c r="V729" s="31">
        <v>0</v>
      </c>
      <c r="W729" s="31">
        <v>0</v>
      </c>
      <c r="X729" s="31">
        <v>0</v>
      </c>
      <c r="Y729" s="31">
        <v>0</v>
      </c>
      <c r="Z729" s="31">
        <v>0</v>
      </c>
      <c r="AA729" s="31">
        <v>0</v>
      </c>
      <c r="AB729" s="31">
        <v>0</v>
      </c>
      <c r="AC729" s="32">
        <v>27365.52</v>
      </c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38"/>
    </row>
    <row r="730" spans="1:42" hidden="1" x14ac:dyDescent="0.25">
      <c r="A730" s="26" t="s">
        <v>83</v>
      </c>
      <c r="B730" s="37" t="s">
        <v>404</v>
      </c>
      <c r="C730" s="28">
        <v>1663.52</v>
      </c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30"/>
      <c r="Q730" s="31">
        <v>0</v>
      </c>
      <c r="R730" s="31">
        <v>0</v>
      </c>
      <c r="S730" s="31">
        <v>0</v>
      </c>
      <c r="T730" s="31">
        <v>1663.52</v>
      </c>
      <c r="U730" s="31">
        <v>0</v>
      </c>
      <c r="V730" s="31">
        <v>0</v>
      </c>
      <c r="W730" s="31">
        <v>0</v>
      </c>
      <c r="X730" s="31">
        <v>0</v>
      </c>
      <c r="Y730" s="31">
        <v>0</v>
      </c>
      <c r="Z730" s="31">
        <v>0</v>
      </c>
      <c r="AA730" s="31">
        <v>0</v>
      </c>
      <c r="AB730" s="31">
        <v>0</v>
      </c>
      <c r="AC730" s="32">
        <v>1663.52</v>
      </c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38"/>
    </row>
    <row r="731" spans="1:42" hidden="1" x14ac:dyDescent="0.25">
      <c r="A731" s="26" t="s">
        <v>83</v>
      </c>
      <c r="B731" s="37" t="s">
        <v>294</v>
      </c>
      <c r="C731" s="28">
        <v>349.4</v>
      </c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30"/>
      <c r="Q731" s="31">
        <v>0</v>
      </c>
      <c r="R731" s="31">
        <v>0</v>
      </c>
      <c r="S731" s="31">
        <v>0</v>
      </c>
      <c r="T731" s="31">
        <v>349.4</v>
      </c>
      <c r="U731" s="31">
        <v>0</v>
      </c>
      <c r="V731" s="31">
        <v>0</v>
      </c>
      <c r="W731" s="31">
        <v>0</v>
      </c>
      <c r="X731" s="31">
        <v>0</v>
      </c>
      <c r="Y731" s="31">
        <v>0</v>
      </c>
      <c r="Z731" s="31">
        <v>0</v>
      </c>
      <c r="AA731" s="31">
        <v>0</v>
      </c>
      <c r="AB731" s="31">
        <v>0</v>
      </c>
      <c r="AC731" s="32">
        <v>349.4</v>
      </c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38"/>
    </row>
    <row r="732" spans="1:42" hidden="1" x14ac:dyDescent="0.25">
      <c r="A732" s="26" t="s">
        <v>83</v>
      </c>
      <c r="B732" s="41" t="s">
        <v>320</v>
      </c>
      <c r="C732" s="28">
        <v>82036.210000000006</v>
      </c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30"/>
      <c r="Q732" s="31">
        <v>0</v>
      </c>
      <c r="R732" s="31">
        <v>0</v>
      </c>
      <c r="S732" s="31">
        <v>0</v>
      </c>
      <c r="T732" s="31">
        <v>82036.210000000006</v>
      </c>
      <c r="U732" s="31">
        <v>0</v>
      </c>
      <c r="V732" s="31">
        <v>0</v>
      </c>
      <c r="W732" s="31">
        <v>0</v>
      </c>
      <c r="X732" s="31">
        <v>0</v>
      </c>
      <c r="Y732" s="31">
        <v>0</v>
      </c>
      <c r="Z732" s="31">
        <v>0</v>
      </c>
      <c r="AA732" s="31">
        <v>0</v>
      </c>
      <c r="AB732" s="31">
        <v>0</v>
      </c>
      <c r="AC732" s="32">
        <v>82036.210000000006</v>
      </c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38"/>
    </row>
    <row r="733" spans="1:42" hidden="1" x14ac:dyDescent="0.25">
      <c r="A733" s="26" t="s">
        <v>83</v>
      </c>
      <c r="B733" s="37" t="s">
        <v>321</v>
      </c>
      <c r="C733" s="28">
        <v>82036.210000000006</v>
      </c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30"/>
      <c r="Q733" s="31">
        <v>0</v>
      </c>
      <c r="R733" s="31">
        <v>0</v>
      </c>
      <c r="S733" s="31">
        <v>0</v>
      </c>
      <c r="T733" s="31">
        <v>82036.210000000006</v>
      </c>
      <c r="U733" s="31">
        <v>0</v>
      </c>
      <c r="V733" s="31">
        <v>0</v>
      </c>
      <c r="W733" s="31">
        <v>0</v>
      </c>
      <c r="X733" s="31">
        <v>0</v>
      </c>
      <c r="Y733" s="31">
        <v>0</v>
      </c>
      <c r="Z733" s="31">
        <v>0</v>
      </c>
      <c r="AA733" s="31">
        <v>0</v>
      </c>
      <c r="AB733" s="31">
        <v>0</v>
      </c>
      <c r="AC733" s="32">
        <v>82036.210000000006</v>
      </c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38"/>
    </row>
    <row r="734" spans="1:42" hidden="1" x14ac:dyDescent="0.25">
      <c r="A734" s="26" t="s">
        <v>83</v>
      </c>
      <c r="B734" s="40" t="s">
        <v>285</v>
      </c>
      <c r="C734" s="28">
        <v>6225</v>
      </c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30"/>
      <c r="Q734" s="31">
        <v>0</v>
      </c>
      <c r="R734" s="31">
        <v>0</v>
      </c>
      <c r="S734" s="31">
        <v>0</v>
      </c>
      <c r="T734" s="31">
        <v>6225</v>
      </c>
      <c r="U734" s="31">
        <v>0</v>
      </c>
      <c r="V734" s="31">
        <v>0</v>
      </c>
      <c r="W734" s="31">
        <v>0</v>
      </c>
      <c r="X734" s="31">
        <v>0</v>
      </c>
      <c r="Y734" s="31">
        <v>0</v>
      </c>
      <c r="Z734" s="31">
        <v>0</v>
      </c>
      <c r="AA734" s="31">
        <v>0</v>
      </c>
      <c r="AB734" s="31">
        <v>0</v>
      </c>
      <c r="AC734" s="32">
        <v>6225</v>
      </c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38"/>
    </row>
    <row r="735" spans="1:42" hidden="1" x14ac:dyDescent="0.25">
      <c r="A735" s="26" t="s">
        <v>83</v>
      </c>
      <c r="B735" s="37" t="s">
        <v>322</v>
      </c>
      <c r="C735" s="28">
        <v>4955</v>
      </c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30"/>
      <c r="Q735" s="31">
        <v>0</v>
      </c>
      <c r="R735" s="31">
        <v>0</v>
      </c>
      <c r="S735" s="31">
        <v>0</v>
      </c>
      <c r="T735" s="31">
        <v>4955</v>
      </c>
      <c r="U735" s="31">
        <v>0</v>
      </c>
      <c r="V735" s="31">
        <v>0</v>
      </c>
      <c r="W735" s="31">
        <v>0</v>
      </c>
      <c r="X735" s="31">
        <v>0</v>
      </c>
      <c r="Y735" s="31">
        <v>0</v>
      </c>
      <c r="Z735" s="31">
        <v>0</v>
      </c>
      <c r="AA735" s="31">
        <v>0</v>
      </c>
      <c r="AB735" s="31">
        <v>0</v>
      </c>
      <c r="AC735" s="32">
        <v>4955</v>
      </c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38"/>
    </row>
    <row r="736" spans="1:42" hidden="1" x14ac:dyDescent="0.25">
      <c r="A736" s="26" t="s">
        <v>83</v>
      </c>
      <c r="B736" s="37" t="s">
        <v>425</v>
      </c>
      <c r="C736" s="28">
        <v>1270</v>
      </c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30"/>
      <c r="Q736" s="31">
        <v>0</v>
      </c>
      <c r="R736" s="31">
        <v>0</v>
      </c>
      <c r="S736" s="31">
        <v>0</v>
      </c>
      <c r="T736" s="31">
        <v>1270</v>
      </c>
      <c r="U736" s="31">
        <v>0</v>
      </c>
      <c r="V736" s="31">
        <v>0</v>
      </c>
      <c r="W736" s="31">
        <v>0</v>
      </c>
      <c r="X736" s="31">
        <v>0</v>
      </c>
      <c r="Y736" s="31">
        <v>0</v>
      </c>
      <c r="Z736" s="31">
        <v>0</v>
      </c>
      <c r="AA736" s="31">
        <v>0</v>
      </c>
      <c r="AB736" s="31">
        <v>0</v>
      </c>
      <c r="AC736" s="32">
        <v>1270</v>
      </c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38"/>
    </row>
    <row r="737" spans="1:42" hidden="1" x14ac:dyDescent="0.25">
      <c r="A737" s="26" t="s">
        <v>83</v>
      </c>
      <c r="B737" s="40" t="s">
        <v>231</v>
      </c>
      <c r="C737" s="28">
        <v>33436.720000000001</v>
      </c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30"/>
      <c r="Q737" s="31">
        <v>0</v>
      </c>
      <c r="R737" s="31">
        <v>0</v>
      </c>
      <c r="S737" s="31">
        <v>0</v>
      </c>
      <c r="T737" s="31">
        <v>33436.720000000001</v>
      </c>
      <c r="U737" s="31">
        <v>0</v>
      </c>
      <c r="V737" s="31">
        <v>0</v>
      </c>
      <c r="W737" s="31">
        <v>0</v>
      </c>
      <c r="X737" s="31">
        <v>0</v>
      </c>
      <c r="Y737" s="31">
        <v>0</v>
      </c>
      <c r="Z737" s="31">
        <v>0</v>
      </c>
      <c r="AA737" s="31">
        <v>0</v>
      </c>
      <c r="AB737" s="31">
        <v>0</v>
      </c>
      <c r="AC737" s="32">
        <v>33436.720000000001</v>
      </c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38"/>
    </row>
    <row r="738" spans="1:42" hidden="1" x14ac:dyDescent="0.25">
      <c r="A738" s="26" t="s">
        <v>83</v>
      </c>
      <c r="B738" s="37" t="s">
        <v>267</v>
      </c>
      <c r="C738" s="28">
        <v>406.05</v>
      </c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30"/>
      <c r="Q738" s="31">
        <v>0</v>
      </c>
      <c r="R738" s="31">
        <v>0</v>
      </c>
      <c r="S738" s="31">
        <v>0</v>
      </c>
      <c r="T738" s="31">
        <v>406.05</v>
      </c>
      <c r="U738" s="31">
        <v>0</v>
      </c>
      <c r="V738" s="31">
        <v>0</v>
      </c>
      <c r="W738" s="31">
        <v>0</v>
      </c>
      <c r="X738" s="31">
        <v>0</v>
      </c>
      <c r="Y738" s="31">
        <v>0</v>
      </c>
      <c r="Z738" s="31">
        <v>0</v>
      </c>
      <c r="AA738" s="31">
        <v>0</v>
      </c>
      <c r="AB738" s="31">
        <v>0</v>
      </c>
      <c r="AC738" s="32">
        <v>406.05</v>
      </c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38"/>
    </row>
    <row r="739" spans="1:42" hidden="1" x14ac:dyDescent="0.25">
      <c r="A739" s="26" t="s">
        <v>83</v>
      </c>
      <c r="B739" s="37" t="s">
        <v>276</v>
      </c>
      <c r="C739" s="28">
        <v>7665</v>
      </c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30"/>
      <c r="Q739" s="31">
        <v>0</v>
      </c>
      <c r="R739" s="31">
        <v>0</v>
      </c>
      <c r="S739" s="31">
        <v>0</v>
      </c>
      <c r="T739" s="31">
        <v>7665</v>
      </c>
      <c r="U739" s="31">
        <v>0</v>
      </c>
      <c r="V739" s="31">
        <v>0</v>
      </c>
      <c r="W739" s="31">
        <v>0</v>
      </c>
      <c r="X739" s="31">
        <v>0</v>
      </c>
      <c r="Y739" s="31">
        <v>0</v>
      </c>
      <c r="Z739" s="31">
        <v>0</v>
      </c>
      <c r="AA739" s="31">
        <v>0</v>
      </c>
      <c r="AB739" s="31">
        <v>0</v>
      </c>
      <c r="AC739" s="32">
        <v>7665</v>
      </c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38"/>
    </row>
    <row r="740" spans="1:42" hidden="1" x14ac:dyDescent="0.25">
      <c r="A740" s="26" t="s">
        <v>83</v>
      </c>
      <c r="B740" s="37" t="s">
        <v>295</v>
      </c>
      <c r="C740" s="28">
        <v>3725.2</v>
      </c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30"/>
      <c r="Q740" s="31">
        <v>0</v>
      </c>
      <c r="R740" s="31">
        <v>0</v>
      </c>
      <c r="S740" s="31">
        <v>0</v>
      </c>
      <c r="T740" s="31">
        <v>3725.2</v>
      </c>
      <c r="U740" s="31">
        <v>0</v>
      </c>
      <c r="V740" s="31">
        <v>0</v>
      </c>
      <c r="W740" s="31">
        <v>0</v>
      </c>
      <c r="X740" s="31">
        <v>0</v>
      </c>
      <c r="Y740" s="31">
        <v>0</v>
      </c>
      <c r="Z740" s="31">
        <v>0</v>
      </c>
      <c r="AA740" s="31">
        <v>0</v>
      </c>
      <c r="AB740" s="31">
        <v>0</v>
      </c>
      <c r="AC740" s="32">
        <v>3725.2</v>
      </c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38"/>
    </row>
    <row r="741" spans="1:42" hidden="1" x14ac:dyDescent="0.25">
      <c r="A741" s="26" t="s">
        <v>83</v>
      </c>
      <c r="B741" s="37" t="s">
        <v>269</v>
      </c>
      <c r="C741" s="28">
        <v>2276.35</v>
      </c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30"/>
      <c r="Q741" s="31">
        <v>0</v>
      </c>
      <c r="R741" s="31">
        <v>0</v>
      </c>
      <c r="S741" s="31">
        <v>0</v>
      </c>
      <c r="T741" s="31">
        <v>2276.35</v>
      </c>
      <c r="U741" s="31">
        <v>0</v>
      </c>
      <c r="V741" s="31">
        <v>0</v>
      </c>
      <c r="W741" s="31">
        <v>0</v>
      </c>
      <c r="X741" s="31">
        <v>0</v>
      </c>
      <c r="Y741" s="31">
        <v>0</v>
      </c>
      <c r="Z741" s="31">
        <v>0</v>
      </c>
      <c r="AA741" s="31">
        <v>0</v>
      </c>
      <c r="AB741" s="31">
        <v>0</v>
      </c>
      <c r="AC741" s="32">
        <v>2276.35</v>
      </c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38"/>
    </row>
    <row r="742" spans="1:42" hidden="1" x14ac:dyDescent="0.25">
      <c r="A742" s="26" t="s">
        <v>83</v>
      </c>
      <c r="B742" s="37" t="s">
        <v>351</v>
      </c>
      <c r="C742" s="28">
        <v>9096.9500000000007</v>
      </c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30"/>
      <c r="Q742" s="31">
        <v>0</v>
      </c>
      <c r="R742" s="31">
        <v>0</v>
      </c>
      <c r="S742" s="31">
        <v>0</v>
      </c>
      <c r="T742" s="31">
        <v>9096.9500000000007</v>
      </c>
      <c r="U742" s="31">
        <v>0</v>
      </c>
      <c r="V742" s="31">
        <v>0</v>
      </c>
      <c r="W742" s="31">
        <v>0</v>
      </c>
      <c r="X742" s="31">
        <v>0</v>
      </c>
      <c r="Y742" s="31">
        <v>0</v>
      </c>
      <c r="Z742" s="31">
        <v>0</v>
      </c>
      <c r="AA742" s="31">
        <v>0</v>
      </c>
      <c r="AB742" s="31">
        <v>0</v>
      </c>
      <c r="AC742" s="32">
        <v>9096.9500000000007</v>
      </c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38"/>
    </row>
    <row r="743" spans="1:42" hidden="1" x14ac:dyDescent="0.25">
      <c r="A743" s="26" t="s">
        <v>83</v>
      </c>
      <c r="B743" s="37" t="s">
        <v>232</v>
      </c>
      <c r="C743" s="28">
        <v>9683.39</v>
      </c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30"/>
      <c r="Q743" s="31">
        <v>0</v>
      </c>
      <c r="R743" s="31">
        <v>0</v>
      </c>
      <c r="S743" s="31">
        <v>0</v>
      </c>
      <c r="T743" s="31">
        <v>9683.39</v>
      </c>
      <c r="U743" s="31">
        <v>0</v>
      </c>
      <c r="V743" s="31">
        <v>0</v>
      </c>
      <c r="W743" s="31">
        <v>0</v>
      </c>
      <c r="X743" s="31">
        <v>0</v>
      </c>
      <c r="Y743" s="31">
        <v>0</v>
      </c>
      <c r="Z743" s="31">
        <v>0</v>
      </c>
      <c r="AA743" s="31">
        <v>0</v>
      </c>
      <c r="AB743" s="31">
        <v>0</v>
      </c>
      <c r="AC743" s="32">
        <v>9683.39</v>
      </c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38"/>
    </row>
    <row r="744" spans="1:42" hidden="1" x14ac:dyDescent="0.25">
      <c r="A744" s="26" t="s">
        <v>83</v>
      </c>
      <c r="B744" s="37" t="s">
        <v>296</v>
      </c>
      <c r="C744" s="28">
        <v>528.20000000000005</v>
      </c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30"/>
      <c r="Q744" s="31">
        <v>0</v>
      </c>
      <c r="R744" s="31">
        <v>0</v>
      </c>
      <c r="S744" s="31">
        <v>0</v>
      </c>
      <c r="T744" s="31">
        <v>528.20000000000005</v>
      </c>
      <c r="U744" s="31">
        <v>0</v>
      </c>
      <c r="V744" s="31">
        <v>0</v>
      </c>
      <c r="W744" s="31">
        <v>0</v>
      </c>
      <c r="X744" s="31">
        <v>0</v>
      </c>
      <c r="Y744" s="31">
        <v>0</v>
      </c>
      <c r="Z744" s="31">
        <v>0</v>
      </c>
      <c r="AA744" s="31">
        <v>0</v>
      </c>
      <c r="AB744" s="31">
        <v>0</v>
      </c>
      <c r="AC744" s="32">
        <v>528.20000000000005</v>
      </c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38"/>
    </row>
    <row r="745" spans="1:42" hidden="1" x14ac:dyDescent="0.25">
      <c r="A745" s="26" t="s">
        <v>83</v>
      </c>
      <c r="B745" s="37" t="s">
        <v>353</v>
      </c>
      <c r="C745" s="28">
        <v>55.58</v>
      </c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30"/>
      <c r="Q745" s="31">
        <v>0</v>
      </c>
      <c r="R745" s="31">
        <v>0</v>
      </c>
      <c r="S745" s="31">
        <v>0</v>
      </c>
      <c r="T745" s="31">
        <v>55.58</v>
      </c>
      <c r="U745" s="31">
        <v>0</v>
      </c>
      <c r="V745" s="31">
        <v>0</v>
      </c>
      <c r="W745" s="31">
        <v>0</v>
      </c>
      <c r="X745" s="31">
        <v>0</v>
      </c>
      <c r="Y745" s="31">
        <v>0</v>
      </c>
      <c r="Z745" s="31">
        <v>0</v>
      </c>
      <c r="AA745" s="31">
        <v>0</v>
      </c>
      <c r="AB745" s="31">
        <v>0</v>
      </c>
      <c r="AC745" s="32">
        <v>55.58</v>
      </c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38"/>
    </row>
    <row r="746" spans="1:42" hidden="1" x14ac:dyDescent="0.25">
      <c r="A746" s="26" t="s">
        <v>83</v>
      </c>
      <c r="B746" s="39" t="s">
        <v>233</v>
      </c>
      <c r="C746" s="28">
        <v>1539572.63</v>
      </c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30"/>
      <c r="Q746" s="31">
        <v>0</v>
      </c>
      <c r="R746" s="31">
        <v>0</v>
      </c>
      <c r="S746" s="31">
        <v>1539572.63</v>
      </c>
      <c r="T746" s="31">
        <v>0</v>
      </c>
      <c r="U746" s="31">
        <v>0</v>
      </c>
      <c r="V746" s="31">
        <v>0</v>
      </c>
      <c r="W746" s="31">
        <v>0</v>
      </c>
      <c r="X746" s="31">
        <v>0</v>
      </c>
      <c r="Y746" s="31">
        <v>0</v>
      </c>
      <c r="Z746" s="31">
        <v>0</v>
      </c>
      <c r="AA746" s="31">
        <v>0</v>
      </c>
      <c r="AB746" s="31">
        <v>0</v>
      </c>
      <c r="AC746" s="32">
        <v>1539572.63</v>
      </c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38"/>
    </row>
    <row r="747" spans="1:42" hidden="1" x14ac:dyDescent="0.25">
      <c r="A747" s="26" t="s">
        <v>83</v>
      </c>
      <c r="B747" s="40" t="s">
        <v>234</v>
      </c>
      <c r="C747" s="28">
        <v>1539572.63</v>
      </c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30"/>
      <c r="Q747" s="31">
        <v>0</v>
      </c>
      <c r="R747" s="31">
        <v>0</v>
      </c>
      <c r="S747" s="31">
        <v>1539572.63</v>
      </c>
      <c r="T747" s="31">
        <v>0</v>
      </c>
      <c r="U747" s="31">
        <v>0</v>
      </c>
      <c r="V747" s="31">
        <v>0</v>
      </c>
      <c r="W747" s="31">
        <v>0</v>
      </c>
      <c r="X747" s="31">
        <v>0</v>
      </c>
      <c r="Y747" s="31">
        <v>0</v>
      </c>
      <c r="Z747" s="31">
        <v>0</v>
      </c>
      <c r="AA747" s="31">
        <v>0</v>
      </c>
      <c r="AB747" s="31">
        <v>0</v>
      </c>
      <c r="AC747" s="32">
        <v>1539572.63</v>
      </c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38"/>
    </row>
    <row r="748" spans="1:42" hidden="1" x14ac:dyDescent="0.25">
      <c r="A748" s="26" t="s">
        <v>83</v>
      </c>
      <c r="B748" s="37" t="s">
        <v>235</v>
      </c>
      <c r="C748" s="28">
        <v>1539572.63</v>
      </c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30"/>
      <c r="Q748" s="31">
        <v>0</v>
      </c>
      <c r="R748" s="31">
        <v>0</v>
      </c>
      <c r="S748" s="31">
        <v>1539572.63</v>
      </c>
      <c r="T748" s="31">
        <v>0</v>
      </c>
      <c r="U748" s="31">
        <v>0</v>
      </c>
      <c r="V748" s="31">
        <v>0</v>
      </c>
      <c r="W748" s="31">
        <v>0</v>
      </c>
      <c r="X748" s="31">
        <v>0</v>
      </c>
      <c r="Y748" s="31">
        <v>0</v>
      </c>
      <c r="Z748" s="31">
        <v>0</v>
      </c>
      <c r="AA748" s="31">
        <v>0</v>
      </c>
      <c r="AB748" s="31">
        <v>0</v>
      </c>
      <c r="AC748" s="32">
        <v>1539572.63</v>
      </c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38"/>
    </row>
    <row r="749" spans="1:42" hidden="1" x14ac:dyDescent="0.25">
      <c r="A749" s="26" t="s">
        <v>83</v>
      </c>
      <c r="B749" s="35" t="s">
        <v>240</v>
      </c>
      <c r="C749" s="28">
        <v>-2614475.16</v>
      </c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30"/>
      <c r="Q749" s="31">
        <v>0</v>
      </c>
      <c r="R749" s="31">
        <v>0</v>
      </c>
      <c r="S749" s="31">
        <v>-1539572.63</v>
      </c>
      <c r="T749" s="31">
        <v>-186415.16</v>
      </c>
      <c r="U749" s="31">
        <v>-888487.37</v>
      </c>
      <c r="V749" s="31">
        <v>0</v>
      </c>
      <c r="W749" s="31">
        <v>0</v>
      </c>
      <c r="X749" s="31">
        <v>0</v>
      </c>
      <c r="Y749" s="31">
        <v>0</v>
      </c>
      <c r="Z749" s="31">
        <v>0</v>
      </c>
      <c r="AA749" s="31">
        <v>0</v>
      </c>
      <c r="AB749" s="31">
        <v>0</v>
      </c>
      <c r="AC749" s="32">
        <v>-2614475.16</v>
      </c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38"/>
    </row>
    <row r="750" spans="1:42" hidden="1" x14ac:dyDescent="0.25">
      <c r="A750" s="26" t="s">
        <v>83</v>
      </c>
      <c r="B750" s="36" t="s">
        <v>241</v>
      </c>
      <c r="C750" s="28">
        <v>-2614475.16</v>
      </c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30"/>
      <c r="Q750" s="31">
        <v>0</v>
      </c>
      <c r="R750" s="31">
        <v>0</v>
      </c>
      <c r="S750" s="31">
        <v>-1539572.63</v>
      </c>
      <c r="T750" s="31">
        <v>-186415.16</v>
      </c>
      <c r="U750" s="31">
        <v>-888487.37</v>
      </c>
      <c r="V750" s="31">
        <v>0</v>
      </c>
      <c r="W750" s="31">
        <v>0</v>
      </c>
      <c r="X750" s="31">
        <v>0</v>
      </c>
      <c r="Y750" s="31">
        <v>0</v>
      </c>
      <c r="Z750" s="31">
        <v>0</v>
      </c>
      <c r="AA750" s="31">
        <v>0</v>
      </c>
      <c r="AB750" s="31">
        <v>0</v>
      </c>
      <c r="AC750" s="32">
        <v>-2614475.16</v>
      </c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38"/>
    </row>
    <row r="751" spans="1:42" hidden="1" x14ac:dyDescent="0.25">
      <c r="A751" s="26" t="s">
        <v>83</v>
      </c>
      <c r="B751" s="37" t="s">
        <v>242</v>
      </c>
      <c r="C751" s="28">
        <v>-2614475.16</v>
      </c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30"/>
      <c r="Q751" s="31">
        <v>0</v>
      </c>
      <c r="R751" s="31">
        <v>0</v>
      </c>
      <c r="S751" s="31">
        <v>-1539572.63</v>
      </c>
      <c r="T751" s="31">
        <v>-186415.16</v>
      </c>
      <c r="U751" s="31">
        <v>-888487.37</v>
      </c>
      <c r="V751" s="31">
        <v>0</v>
      </c>
      <c r="W751" s="31">
        <v>0</v>
      </c>
      <c r="X751" s="31">
        <v>0</v>
      </c>
      <c r="Y751" s="31">
        <v>0</v>
      </c>
      <c r="Z751" s="31">
        <v>0</v>
      </c>
      <c r="AA751" s="31">
        <v>0</v>
      </c>
      <c r="AB751" s="31">
        <v>0</v>
      </c>
      <c r="AC751" s="32">
        <v>-2614475.16</v>
      </c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38"/>
    </row>
    <row r="752" spans="1:42" hidden="1" x14ac:dyDescent="0.25">
      <c r="A752" s="56" t="s">
        <v>439</v>
      </c>
      <c r="B752" s="57"/>
      <c r="C752" s="28">
        <v>0</v>
      </c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2">
        <v>0</v>
      </c>
      <c r="R752" s="32">
        <v>0</v>
      </c>
      <c r="S752" s="32">
        <v>0</v>
      </c>
      <c r="T752" s="32">
        <v>-2.18278728425503E-11</v>
      </c>
      <c r="U752" s="32">
        <v>0</v>
      </c>
      <c r="V752" s="32">
        <v>0</v>
      </c>
      <c r="W752" s="32">
        <v>0</v>
      </c>
      <c r="X752" s="32">
        <v>0</v>
      </c>
      <c r="Y752" s="32">
        <v>0</v>
      </c>
      <c r="Z752" s="32">
        <v>0</v>
      </c>
      <c r="AA752" s="32">
        <v>0</v>
      </c>
      <c r="AB752" s="32">
        <v>0</v>
      </c>
      <c r="AC752" s="32">
        <v>0</v>
      </c>
      <c r="AD752" s="32">
        <v>0</v>
      </c>
      <c r="AE752" s="32">
        <v>0</v>
      </c>
      <c r="AF752" s="32">
        <v>0</v>
      </c>
      <c r="AG752" s="32">
        <v>0</v>
      </c>
      <c r="AH752" s="32">
        <v>0</v>
      </c>
      <c r="AI752" s="32">
        <v>0</v>
      </c>
      <c r="AJ752" s="32">
        <v>0</v>
      </c>
      <c r="AK752" s="32">
        <v>0</v>
      </c>
      <c r="AL752" s="32">
        <v>0</v>
      </c>
      <c r="AM752" s="32">
        <v>0</v>
      </c>
      <c r="AN752" s="32">
        <v>0</v>
      </c>
      <c r="AO752" s="32">
        <v>0</v>
      </c>
      <c r="AP752" s="33">
        <v>0</v>
      </c>
    </row>
    <row r="753" spans="1:42" hidden="1" x14ac:dyDescent="0.25">
      <c r="A753" s="26" t="s">
        <v>84</v>
      </c>
      <c r="B753" s="27" t="s">
        <v>217</v>
      </c>
      <c r="C753" s="28">
        <v>0</v>
      </c>
      <c r="D753" s="31">
        <v>0</v>
      </c>
      <c r="E753" s="31">
        <v>0</v>
      </c>
      <c r="F753" s="31">
        <v>0</v>
      </c>
      <c r="G753" s="31">
        <v>0</v>
      </c>
      <c r="H753" s="31">
        <v>0</v>
      </c>
      <c r="I753" s="31">
        <v>0</v>
      </c>
      <c r="J753" s="31">
        <v>0</v>
      </c>
      <c r="K753" s="31">
        <v>0</v>
      </c>
      <c r="L753" s="31">
        <v>0</v>
      </c>
      <c r="M753" s="31">
        <v>0</v>
      </c>
      <c r="N753" s="31">
        <v>0</v>
      </c>
      <c r="O753" s="31">
        <v>0</v>
      </c>
      <c r="P753" s="32">
        <v>0</v>
      </c>
      <c r="Q753" s="31">
        <v>0</v>
      </c>
      <c r="R753" s="31">
        <v>0</v>
      </c>
      <c r="S753" s="31">
        <v>0</v>
      </c>
      <c r="T753" s="31">
        <v>0</v>
      </c>
      <c r="U753" s="31">
        <v>0</v>
      </c>
      <c r="V753" s="31">
        <v>0</v>
      </c>
      <c r="W753" s="31">
        <v>0</v>
      </c>
      <c r="X753" s="31">
        <v>0</v>
      </c>
      <c r="Y753" s="31">
        <v>0</v>
      </c>
      <c r="Z753" s="31">
        <v>0</v>
      </c>
      <c r="AA753" s="31">
        <v>0</v>
      </c>
      <c r="AB753" s="31">
        <v>0</v>
      </c>
      <c r="AC753" s="32">
        <v>0</v>
      </c>
      <c r="AD753" s="31">
        <v>0</v>
      </c>
      <c r="AE753" s="31">
        <v>0</v>
      </c>
      <c r="AF753" s="31">
        <v>0</v>
      </c>
      <c r="AG753" s="31">
        <v>0</v>
      </c>
      <c r="AH753" s="31">
        <v>0</v>
      </c>
      <c r="AI753" s="31">
        <v>0</v>
      </c>
      <c r="AJ753" s="31">
        <v>0</v>
      </c>
      <c r="AK753" s="31">
        <v>0</v>
      </c>
      <c r="AL753" s="31">
        <v>0</v>
      </c>
      <c r="AM753" s="31">
        <v>0</v>
      </c>
      <c r="AN753" s="31">
        <v>0</v>
      </c>
      <c r="AO753" s="31">
        <v>0</v>
      </c>
      <c r="AP753" s="33">
        <v>0</v>
      </c>
    </row>
    <row r="754" spans="1:42" hidden="1" x14ac:dyDescent="0.25">
      <c r="A754" s="26" t="s">
        <v>84</v>
      </c>
      <c r="B754" s="34" t="s">
        <v>218</v>
      </c>
      <c r="C754" s="28">
        <v>0</v>
      </c>
      <c r="D754" s="31">
        <v>0</v>
      </c>
      <c r="E754" s="31">
        <v>0</v>
      </c>
      <c r="F754" s="31">
        <v>0</v>
      </c>
      <c r="G754" s="31">
        <v>0</v>
      </c>
      <c r="H754" s="31">
        <v>0</v>
      </c>
      <c r="I754" s="31">
        <v>0</v>
      </c>
      <c r="J754" s="31">
        <v>0</v>
      </c>
      <c r="K754" s="31">
        <v>0</v>
      </c>
      <c r="L754" s="31">
        <v>0</v>
      </c>
      <c r="M754" s="31">
        <v>0</v>
      </c>
      <c r="N754" s="31">
        <v>0</v>
      </c>
      <c r="O754" s="31">
        <v>0</v>
      </c>
      <c r="P754" s="32">
        <v>0</v>
      </c>
      <c r="Q754" s="31">
        <v>0</v>
      </c>
      <c r="R754" s="31">
        <v>0</v>
      </c>
      <c r="S754" s="31">
        <v>0</v>
      </c>
      <c r="T754" s="31">
        <v>0</v>
      </c>
      <c r="U754" s="31">
        <v>0</v>
      </c>
      <c r="V754" s="31">
        <v>0</v>
      </c>
      <c r="W754" s="31">
        <v>0</v>
      </c>
      <c r="X754" s="31">
        <v>0</v>
      </c>
      <c r="Y754" s="31">
        <v>0</v>
      </c>
      <c r="Z754" s="31">
        <v>0</v>
      </c>
      <c r="AA754" s="31">
        <v>0</v>
      </c>
      <c r="AB754" s="31">
        <v>0</v>
      </c>
      <c r="AC754" s="32">
        <v>0</v>
      </c>
      <c r="AD754" s="31">
        <v>0</v>
      </c>
      <c r="AE754" s="31">
        <v>0</v>
      </c>
      <c r="AF754" s="31">
        <v>0</v>
      </c>
      <c r="AG754" s="31">
        <v>0</v>
      </c>
      <c r="AH754" s="31">
        <v>0</v>
      </c>
      <c r="AI754" s="31">
        <v>0</v>
      </c>
      <c r="AJ754" s="31">
        <v>0</v>
      </c>
      <c r="AK754" s="31">
        <v>0</v>
      </c>
      <c r="AL754" s="31">
        <v>0</v>
      </c>
      <c r="AM754" s="31">
        <v>0</v>
      </c>
      <c r="AN754" s="31">
        <v>0</v>
      </c>
      <c r="AO754" s="31">
        <v>0</v>
      </c>
      <c r="AP754" s="33">
        <v>0</v>
      </c>
    </row>
    <row r="755" spans="1:42" hidden="1" x14ac:dyDescent="0.25">
      <c r="A755" s="26" t="s">
        <v>84</v>
      </c>
      <c r="B755" s="35" t="s">
        <v>219</v>
      </c>
      <c r="C755" s="28">
        <v>0</v>
      </c>
      <c r="D755" s="31">
        <v>0</v>
      </c>
      <c r="E755" s="31">
        <v>0</v>
      </c>
      <c r="F755" s="31">
        <v>0</v>
      </c>
      <c r="G755" s="31">
        <v>0</v>
      </c>
      <c r="H755" s="31">
        <v>0</v>
      </c>
      <c r="I755" s="31">
        <v>0</v>
      </c>
      <c r="J755" s="31">
        <v>0</v>
      </c>
      <c r="K755" s="31">
        <v>0</v>
      </c>
      <c r="L755" s="31">
        <v>0</v>
      </c>
      <c r="M755" s="31">
        <v>0</v>
      </c>
      <c r="N755" s="31">
        <v>0</v>
      </c>
      <c r="O755" s="31">
        <v>0</v>
      </c>
      <c r="P755" s="32">
        <v>0</v>
      </c>
      <c r="Q755" s="31">
        <v>0</v>
      </c>
      <c r="R755" s="31">
        <v>0</v>
      </c>
      <c r="S755" s="31">
        <v>0</v>
      </c>
      <c r="T755" s="31">
        <v>0</v>
      </c>
      <c r="U755" s="31">
        <v>0</v>
      </c>
      <c r="V755" s="31">
        <v>0</v>
      </c>
      <c r="W755" s="31">
        <v>0</v>
      </c>
      <c r="X755" s="31">
        <v>0</v>
      </c>
      <c r="Y755" s="31">
        <v>0</v>
      </c>
      <c r="Z755" s="31">
        <v>0</v>
      </c>
      <c r="AA755" s="31">
        <v>0</v>
      </c>
      <c r="AB755" s="31">
        <v>0</v>
      </c>
      <c r="AC755" s="32">
        <v>0</v>
      </c>
      <c r="AD755" s="31">
        <v>0</v>
      </c>
      <c r="AE755" s="31">
        <v>0</v>
      </c>
      <c r="AF755" s="31">
        <v>0</v>
      </c>
      <c r="AG755" s="31">
        <v>0</v>
      </c>
      <c r="AH755" s="31">
        <v>0</v>
      </c>
      <c r="AI755" s="31">
        <v>0</v>
      </c>
      <c r="AJ755" s="31">
        <v>0</v>
      </c>
      <c r="AK755" s="31">
        <v>0</v>
      </c>
      <c r="AL755" s="31">
        <v>0</v>
      </c>
      <c r="AM755" s="31">
        <v>0</v>
      </c>
      <c r="AN755" s="31">
        <v>0</v>
      </c>
      <c r="AO755" s="31">
        <v>0</v>
      </c>
      <c r="AP755" s="33">
        <v>0</v>
      </c>
    </row>
    <row r="756" spans="1:42" hidden="1" x14ac:dyDescent="0.25">
      <c r="A756" s="26" t="s">
        <v>84</v>
      </c>
      <c r="B756" s="36" t="s">
        <v>220</v>
      </c>
      <c r="C756" s="28">
        <v>0</v>
      </c>
      <c r="D756" s="31">
        <v>0</v>
      </c>
      <c r="E756" s="31">
        <v>0</v>
      </c>
      <c r="F756" s="31">
        <v>0</v>
      </c>
      <c r="G756" s="31">
        <v>0</v>
      </c>
      <c r="H756" s="31">
        <v>0</v>
      </c>
      <c r="I756" s="31">
        <v>0</v>
      </c>
      <c r="J756" s="31">
        <v>0</v>
      </c>
      <c r="K756" s="31">
        <v>0</v>
      </c>
      <c r="L756" s="31">
        <v>0</v>
      </c>
      <c r="M756" s="31">
        <v>0</v>
      </c>
      <c r="N756" s="31">
        <v>0</v>
      </c>
      <c r="O756" s="31">
        <v>0</v>
      </c>
      <c r="P756" s="32">
        <v>0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1">
        <v>0</v>
      </c>
      <c r="X756" s="31">
        <v>0</v>
      </c>
      <c r="Y756" s="31">
        <v>0</v>
      </c>
      <c r="Z756" s="31">
        <v>0</v>
      </c>
      <c r="AA756" s="31">
        <v>0</v>
      </c>
      <c r="AB756" s="31">
        <v>0</v>
      </c>
      <c r="AC756" s="32">
        <v>0</v>
      </c>
      <c r="AD756" s="31">
        <v>0</v>
      </c>
      <c r="AE756" s="31">
        <v>0</v>
      </c>
      <c r="AF756" s="31">
        <v>0</v>
      </c>
      <c r="AG756" s="31">
        <v>0</v>
      </c>
      <c r="AH756" s="31">
        <v>0</v>
      </c>
      <c r="AI756" s="31">
        <v>0</v>
      </c>
      <c r="AJ756" s="31">
        <v>0</v>
      </c>
      <c r="AK756" s="31">
        <v>0</v>
      </c>
      <c r="AL756" s="31">
        <v>0</v>
      </c>
      <c r="AM756" s="31">
        <v>0</v>
      </c>
      <c r="AN756" s="31">
        <v>0</v>
      </c>
      <c r="AO756" s="31">
        <v>0</v>
      </c>
      <c r="AP756" s="33">
        <v>0</v>
      </c>
    </row>
    <row r="757" spans="1:42" hidden="1" x14ac:dyDescent="0.25">
      <c r="A757" s="26" t="s">
        <v>84</v>
      </c>
      <c r="B757" s="37" t="s">
        <v>221</v>
      </c>
      <c r="C757" s="28">
        <v>0</v>
      </c>
      <c r="D757" s="31">
        <v>0</v>
      </c>
      <c r="E757" s="31">
        <v>0</v>
      </c>
      <c r="F757" s="31">
        <v>0</v>
      </c>
      <c r="G757" s="31">
        <v>0</v>
      </c>
      <c r="H757" s="31">
        <v>0</v>
      </c>
      <c r="I757" s="31">
        <v>0</v>
      </c>
      <c r="J757" s="31">
        <v>0</v>
      </c>
      <c r="K757" s="31">
        <v>0</v>
      </c>
      <c r="L757" s="31">
        <v>0</v>
      </c>
      <c r="M757" s="31">
        <v>0</v>
      </c>
      <c r="N757" s="31">
        <v>0</v>
      </c>
      <c r="O757" s="31">
        <v>0</v>
      </c>
      <c r="P757" s="32">
        <v>0</v>
      </c>
      <c r="Q757" s="31">
        <v>0</v>
      </c>
      <c r="R757" s="31">
        <v>0</v>
      </c>
      <c r="S757" s="31">
        <v>0</v>
      </c>
      <c r="T757" s="31">
        <v>0</v>
      </c>
      <c r="U757" s="31">
        <v>0</v>
      </c>
      <c r="V757" s="31">
        <v>0</v>
      </c>
      <c r="W757" s="31">
        <v>0</v>
      </c>
      <c r="X757" s="31">
        <v>0</v>
      </c>
      <c r="Y757" s="31">
        <v>0</v>
      </c>
      <c r="Z757" s="31">
        <v>0</v>
      </c>
      <c r="AA757" s="31">
        <v>0</v>
      </c>
      <c r="AB757" s="31">
        <v>0</v>
      </c>
      <c r="AC757" s="32">
        <v>0</v>
      </c>
      <c r="AD757" s="31">
        <v>0</v>
      </c>
      <c r="AE757" s="31">
        <v>0</v>
      </c>
      <c r="AF757" s="31">
        <v>0</v>
      </c>
      <c r="AG757" s="31">
        <v>0</v>
      </c>
      <c r="AH757" s="31">
        <v>0</v>
      </c>
      <c r="AI757" s="31">
        <v>0</v>
      </c>
      <c r="AJ757" s="31">
        <v>0</v>
      </c>
      <c r="AK757" s="31">
        <v>0</v>
      </c>
      <c r="AL757" s="31">
        <v>0</v>
      </c>
      <c r="AM757" s="31">
        <v>0</v>
      </c>
      <c r="AN757" s="31">
        <v>0</v>
      </c>
      <c r="AO757" s="31">
        <v>0</v>
      </c>
      <c r="AP757" s="33">
        <v>0</v>
      </c>
    </row>
    <row r="758" spans="1:42" hidden="1" x14ac:dyDescent="0.25">
      <c r="A758" s="26" t="s">
        <v>84</v>
      </c>
      <c r="B758" s="35" t="s">
        <v>222</v>
      </c>
      <c r="C758" s="28">
        <v>38746358.960000001</v>
      </c>
      <c r="D758" s="31">
        <v>0</v>
      </c>
      <c r="E758" s="31">
        <v>0</v>
      </c>
      <c r="F758" s="31">
        <v>0</v>
      </c>
      <c r="G758" s="31">
        <v>9466137.9600000009</v>
      </c>
      <c r="H758" s="31">
        <v>4066703.98</v>
      </c>
      <c r="I758" s="31">
        <v>0</v>
      </c>
      <c r="J758" s="31">
        <v>0</v>
      </c>
      <c r="K758" s="31">
        <v>0</v>
      </c>
      <c r="L758" s="31">
        <v>0</v>
      </c>
      <c r="M758" s="31">
        <v>0</v>
      </c>
      <c r="N758" s="31">
        <v>-13532841.939999999</v>
      </c>
      <c r="O758" s="31">
        <v>0</v>
      </c>
      <c r="P758" s="32">
        <v>1.39698386192322E-9</v>
      </c>
      <c r="Q758" s="31">
        <v>0</v>
      </c>
      <c r="R758" s="31">
        <v>0</v>
      </c>
      <c r="S758" s="31">
        <v>24575267.98</v>
      </c>
      <c r="T758" s="31">
        <v>14182387.16</v>
      </c>
      <c r="U758" s="31">
        <v>0</v>
      </c>
      <c r="V758" s="31">
        <v>-7162.63</v>
      </c>
      <c r="W758" s="31">
        <v>-4133.55</v>
      </c>
      <c r="X758" s="31">
        <v>0</v>
      </c>
      <c r="Y758" s="31">
        <v>0</v>
      </c>
      <c r="Z758" s="31">
        <v>0</v>
      </c>
      <c r="AA758" s="31">
        <v>0</v>
      </c>
      <c r="AB758" s="31">
        <v>0</v>
      </c>
      <c r="AC758" s="32">
        <v>38746358.960000001</v>
      </c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38"/>
    </row>
    <row r="759" spans="1:42" hidden="1" x14ac:dyDescent="0.25">
      <c r="A759" s="26" t="s">
        <v>84</v>
      </c>
      <c r="B759" s="36" t="s">
        <v>223</v>
      </c>
      <c r="C759" s="28">
        <v>14178253.609999999</v>
      </c>
      <c r="D759" s="31">
        <v>0</v>
      </c>
      <c r="E759" s="31">
        <v>0</v>
      </c>
      <c r="F759" s="31">
        <v>0</v>
      </c>
      <c r="G759" s="31">
        <v>0</v>
      </c>
      <c r="H759" s="31">
        <v>4066703.98</v>
      </c>
      <c r="I759" s="31">
        <v>0</v>
      </c>
      <c r="J759" s="31">
        <v>0</v>
      </c>
      <c r="K759" s="31">
        <v>0</v>
      </c>
      <c r="L759" s="31">
        <v>0</v>
      </c>
      <c r="M759" s="31">
        <v>0</v>
      </c>
      <c r="N759" s="31">
        <v>-4066703.98</v>
      </c>
      <c r="O759" s="31">
        <v>0</v>
      </c>
      <c r="P759" s="32">
        <v>0</v>
      </c>
      <c r="Q759" s="31">
        <v>0</v>
      </c>
      <c r="R759" s="31">
        <v>0</v>
      </c>
      <c r="S759" s="31">
        <v>0</v>
      </c>
      <c r="T759" s="31">
        <v>14182387.16</v>
      </c>
      <c r="U759" s="31">
        <v>0</v>
      </c>
      <c r="V759" s="31">
        <v>0</v>
      </c>
      <c r="W759" s="31">
        <v>-4133.55</v>
      </c>
      <c r="X759" s="31">
        <v>0</v>
      </c>
      <c r="Y759" s="31">
        <v>0</v>
      </c>
      <c r="Z759" s="31">
        <v>0</v>
      </c>
      <c r="AA759" s="31">
        <v>0</v>
      </c>
      <c r="AB759" s="31">
        <v>0</v>
      </c>
      <c r="AC759" s="32">
        <v>14178253.609999999</v>
      </c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38"/>
    </row>
    <row r="760" spans="1:42" hidden="1" x14ac:dyDescent="0.25">
      <c r="A760" s="26" t="s">
        <v>84</v>
      </c>
      <c r="B760" s="39" t="s">
        <v>224</v>
      </c>
      <c r="C760" s="28">
        <v>14178253.609999999</v>
      </c>
      <c r="D760" s="31">
        <v>0</v>
      </c>
      <c r="E760" s="31">
        <v>0</v>
      </c>
      <c r="F760" s="31">
        <v>0</v>
      </c>
      <c r="G760" s="31">
        <v>0</v>
      </c>
      <c r="H760" s="31">
        <v>4066703.98</v>
      </c>
      <c r="I760" s="31">
        <v>0</v>
      </c>
      <c r="J760" s="31">
        <v>0</v>
      </c>
      <c r="K760" s="31">
        <v>0</v>
      </c>
      <c r="L760" s="31">
        <v>0</v>
      </c>
      <c r="M760" s="31">
        <v>0</v>
      </c>
      <c r="N760" s="31">
        <v>-4066703.98</v>
      </c>
      <c r="O760" s="31">
        <v>0</v>
      </c>
      <c r="P760" s="32">
        <v>0</v>
      </c>
      <c r="Q760" s="31">
        <v>0</v>
      </c>
      <c r="R760" s="31">
        <v>0</v>
      </c>
      <c r="S760" s="31">
        <v>0</v>
      </c>
      <c r="T760" s="31">
        <v>14182387.16</v>
      </c>
      <c r="U760" s="31">
        <v>0</v>
      </c>
      <c r="V760" s="31">
        <v>0</v>
      </c>
      <c r="W760" s="31">
        <v>-4133.55</v>
      </c>
      <c r="X760" s="31">
        <v>0</v>
      </c>
      <c r="Y760" s="31">
        <v>0</v>
      </c>
      <c r="Z760" s="31">
        <v>0</v>
      </c>
      <c r="AA760" s="31">
        <v>0</v>
      </c>
      <c r="AB760" s="31">
        <v>0</v>
      </c>
      <c r="AC760" s="32">
        <v>14178253.609999999</v>
      </c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38"/>
    </row>
    <row r="761" spans="1:42" hidden="1" x14ac:dyDescent="0.25">
      <c r="A761" s="26" t="s">
        <v>84</v>
      </c>
      <c r="B761" s="37" t="s">
        <v>225</v>
      </c>
      <c r="C761" s="28">
        <v>14178253.609999999</v>
      </c>
      <c r="D761" s="31">
        <v>0</v>
      </c>
      <c r="E761" s="31">
        <v>0</v>
      </c>
      <c r="F761" s="31">
        <v>0</v>
      </c>
      <c r="G761" s="31">
        <v>0</v>
      </c>
      <c r="H761" s="31">
        <v>4066703.98</v>
      </c>
      <c r="I761" s="31">
        <v>0</v>
      </c>
      <c r="J761" s="31">
        <v>0</v>
      </c>
      <c r="K761" s="31">
        <v>0</v>
      </c>
      <c r="L761" s="31">
        <v>0</v>
      </c>
      <c r="M761" s="31">
        <v>0</v>
      </c>
      <c r="N761" s="31">
        <v>-4066703.98</v>
      </c>
      <c r="O761" s="31">
        <v>0</v>
      </c>
      <c r="P761" s="32">
        <v>0</v>
      </c>
      <c r="Q761" s="31">
        <v>0</v>
      </c>
      <c r="R761" s="31">
        <v>0</v>
      </c>
      <c r="S761" s="31">
        <v>0</v>
      </c>
      <c r="T761" s="31">
        <v>14182387.16</v>
      </c>
      <c r="U761" s="31">
        <v>0</v>
      </c>
      <c r="V761" s="31">
        <v>0</v>
      </c>
      <c r="W761" s="31">
        <v>-4133.55</v>
      </c>
      <c r="X761" s="31">
        <v>0</v>
      </c>
      <c r="Y761" s="31">
        <v>0</v>
      </c>
      <c r="Z761" s="31">
        <v>0</v>
      </c>
      <c r="AA761" s="31">
        <v>0</v>
      </c>
      <c r="AB761" s="31">
        <v>0</v>
      </c>
      <c r="AC761" s="32">
        <v>14178253.609999999</v>
      </c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38"/>
    </row>
    <row r="762" spans="1:42" hidden="1" x14ac:dyDescent="0.25">
      <c r="A762" s="26" t="s">
        <v>84</v>
      </c>
      <c r="B762" s="36" t="s">
        <v>226</v>
      </c>
      <c r="C762" s="28">
        <v>24568105.350000001</v>
      </c>
      <c r="D762" s="31">
        <v>0</v>
      </c>
      <c r="E762" s="31">
        <v>0</v>
      </c>
      <c r="F762" s="31">
        <v>0</v>
      </c>
      <c r="G762" s="31">
        <v>9466137.9600000009</v>
      </c>
      <c r="H762" s="31">
        <v>0</v>
      </c>
      <c r="I762" s="31">
        <v>0</v>
      </c>
      <c r="J762" s="31">
        <v>0</v>
      </c>
      <c r="K762" s="31">
        <v>0</v>
      </c>
      <c r="L762" s="31">
        <v>0</v>
      </c>
      <c r="M762" s="31">
        <v>0</v>
      </c>
      <c r="N762" s="31">
        <v>-9466137.9600000009</v>
      </c>
      <c r="O762" s="31">
        <v>0</v>
      </c>
      <c r="P762" s="32">
        <v>0</v>
      </c>
      <c r="Q762" s="31">
        <v>0</v>
      </c>
      <c r="R762" s="31">
        <v>0</v>
      </c>
      <c r="S762" s="31">
        <v>24575267.98</v>
      </c>
      <c r="T762" s="31">
        <v>0</v>
      </c>
      <c r="U762" s="31">
        <v>0</v>
      </c>
      <c r="V762" s="31">
        <v>-7162.63</v>
      </c>
      <c r="W762" s="31">
        <v>0</v>
      </c>
      <c r="X762" s="31">
        <v>0</v>
      </c>
      <c r="Y762" s="31">
        <v>0</v>
      </c>
      <c r="Z762" s="31">
        <v>0</v>
      </c>
      <c r="AA762" s="31">
        <v>0</v>
      </c>
      <c r="AB762" s="31">
        <v>0</v>
      </c>
      <c r="AC762" s="32">
        <v>24568105.350000001</v>
      </c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38"/>
    </row>
    <row r="763" spans="1:42" hidden="1" x14ac:dyDescent="0.25">
      <c r="A763" s="26" t="s">
        <v>84</v>
      </c>
      <c r="B763" s="39" t="s">
        <v>227</v>
      </c>
      <c r="C763" s="28">
        <v>0</v>
      </c>
      <c r="D763" s="31">
        <v>0</v>
      </c>
      <c r="E763" s="31">
        <v>0</v>
      </c>
      <c r="F763" s="31">
        <v>0</v>
      </c>
      <c r="G763" s="31">
        <v>2419345.4</v>
      </c>
      <c r="H763" s="31">
        <v>0</v>
      </c>
      <c r="I763" s="31">
        <v>0</v>
      </c>
      <c r="J763" s="31">
        <v>0</v>
      </c>
      <c r="K763" s="31">
        <v>0</v>
      </c>
      <c r="L763" s="31">
        <v>0</v>
      </c>
      <c r="M763" s="31">
        <v>0</v>
      </c>
      <c r="N763" s="31">
        <v>-2419345.4</v>
      </c>
      <c r="O763" s="31">
        <v>0</v>
      </c>
      <c r="P763" s="32">
        <v>0</v>
      </c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30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38"/>
    </row>
    <row r="764" spans="1:42" hidden="1" x14ac:dyDescent="0.25">
      <c r="A764" s="26" t="s">
        <v>84</v>
      </c>
      <c r="B764" s="40" t="s">
        <v>272</v>
      </c>
      <c r="C764" s="28">
        <v>0</v>
      </c>
      <c r="D764" s="31">
        <v>0</v>
      </c>
      <c r="E764" s="31">
        <v>0</v>
      </c>
      <c r="F764" s="31">
        <v>0</v>
      </c>
      <c r="G764" s="31">
        <v>162132.14000000001</v>
      </c>
      <c r="H764" s="31">
        <v>0</v>
      </c>
      <c r="I764" s="31">
        <v>0</v>
      </c>
      <c r="J764" s="31">
        <v>0</v>
      </c>
      <c r="K764" s="31">
        <v>0</v>
      </c>
      <c r="L764" s="31">
        <v>0</v>
      </c>
      <c r="M764" s="31">
        <v>0</v>
      </c>
      <c r="N764" s="31">
        <v>-162132.14000000001</v>
      </c>
      <c r="O764" s="31">
        <v>0</v>
      </c>
      <c r="P764" s="32">
        <v>0</v>
      </c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30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38"/>
    </row>
    <row r="765" spans="1:42" hidden="1" x14ac:dyDescent="0.25">
      <c r="A765" s="26" t="s">
        <v>84</v>
      </c>
      <c r="B765" s="37" t="s">
        <v>273</v>
      </c>
      <c r="C765" s="28">
        <v>0</v>
      </c>
      <c r="D765" s="31">
        <v>0</v>
      </c>
      <c r="E765" s="31">
        <v>0</v>
      </c>
      <c r="F765" s="31">
        <v>0</v>
      </c>
      <c r="G765" s="31">
        <v>162132.14000000001</v>
      </c>
      <c r="H765" s="31">
        <v>0</v>
      </c>
      <c r="I765" s="31">
        <v>0</v>
      </c>
      <c r="J765" s="31">
        <v>0</v>
      </c>
      <c r="K765" s="31">
        <v>0</v>
      </c>
      <c r="L765" s="31">
        <v>0</v>
      </c>
      <c r="M765" s="31">
        <v>0</v>
      </c>
      <c r="N765" s="31">
        <v>-162132.14000000001</v>
      </c>
      <c r="O765" s="31">
        <v>0</v>
      </c>
      <c r="P765" s="32">
        <v>0</v>
      </c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30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38"/>
    </row>
    <row r="766" spans="1:42" hidden="1" x14ac:dyDescent="0.25">
      <c r="A766" s="26" t="s">
        <v>84</v>
      </c>
      <c r="B766" s="40" t="s">
        <v>282</v>
      </c>
      <c r="C766" s="28">
        <v>0</v>
      </c>
      <c r="D766" s="31">
        <v>0</v>
      </c>
      <c r="E766" s="31">
        <v>0</v>
      </c>
      <c r="F766" s="31">
        <v>0</v>
      </c>
      <c r="G766" s="31">
        <v>406546.95</v>
      </c>
      <c r="H766" s="31">
        <v>0</v>
      </c>
      <c r="I766" s="31">
        <v>0</v>
      </c>
      <c r="J766" s="31">
        <v>0</v>
      </c>
      <c r="K766" s="31">
        <v>0</v>
      </c>
      <c r="L766" s="31">
        <v>0</v>
      </c>
      <c r="M766" s="31">
        <v>0</v>
      </c>
      <c r="N766" s="31">
        <v>-406546.95</v>
      </c>
      <c r="O766" s="31">
        <v>0</v>
      </c>
      <c r="P766" s="32">
        <v>0</v>
      </c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30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38"/>
    </row>
    <row r="767" spans="1:42" hidden="1" x14ac:dyDescent="0.25">
      <c r="A767" s="26" t="s">
        <v>84</v>
      </c>
      <c r="B767" s="37" t="s">
        <v>332</v>
      </c>
      <c r="C767" s="28">
        <v>0</v>
      </c>
      <c r="D767" s="31">
        <v>0</v>
      </c>
      <c r="E767" s="31">
        <v>0</v>
      </c>
      <c r="F767" s="31">
        <v>0</v>
      </c>
      <c r="G767" s="31">
        <v>406546.95</v>
      </c>
      <c r="H767" s="31">
        <v>0</v>
      </c>
      <c r="I767" s="31">
        <v>0</v>
      </c>
      <c r="J767" s="31">
        <v>0</v>
      </c>
      <c r="K767" s="31">
        <v>0</v>
      </c>
      <c r="L767" s="31">
        <v>0</v>
      </c>
      <c r="M767" s="31">
        <v>0</v>
      </c>
      <c r="N767" s="31">
        <v>-406546.95</v>
      </c>
      <c r="O767" s="31">
        <v>0</v>
      </c>
      <c r="P767" s="32">
        <v>0</v>
      </c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30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38"/>
    </row>
    <row r="768" spans="1:42" hidden="1" x14ac:dyDescent="0.25">
      <c r="A768" s="26" t="s">
        <v>84</v>
      </c>
      <c r="B768" s="40" t="s">
        <v>290</v>
      </c>
      <c r="C768" s="28">
        <v>0</v>
      </c>
      <c r="D768" s="31">
        <v>0</v>
      </c>
      <c r="E768" s="31">
        <v>0</v>
      </c>
      <c r="F768" s="31">
        <v>0</v>
      </c>
      <c r="G768" s="31">
        <v>562663.43000000005</v>
      </c>
      <c r="H768" s="31">
        <v>0</v>
      </c>
      <c r="I768" s="31">
        <v>0</v>
      </c>
      <c r="J768" s="31">
        <v>0</v>
      </c>
      <c r="K768" s="31">
        <v>0</v>
      </c>
      <c r="L768" s="31">
        <v>0</v>
      </c>
      <c r="M768" s="31">
        <v>0</v>
      </c>
      <c r="N768" s="31">
        <v>-562663.43000000005</v>
      </c>
      <c r="O768" s="31">
        <v>0</v>
      </c>
      <c r="P768" s="32">
        <v>0</v>
      </c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30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38"/>
    </row>
    <row r="769" spans="1:42" hidden="1" x14ac:dyDescent="0.25">
      <c r="A769" s="26" t="s">
        <v>84</v>
      </c>
      <c r="B769" s="41" t="s">
        <v>316</v>
      </c>
      <c r="C769" s="28">
        <v>0</v>
      </c>
      <c r="D769" s="31">
        <v>0</v>
      </c>
      <c r="E769" s="31">
        <v>0</v>
      </c>
      <c r="F769" s="31">
        <v>0</v>
      </c>
      <c r="G769" s="31">
        <v>562663.43000000005</v>
      </c>
      <c r="H769" s="31">
        <v>0</v>
      </c>
      <c r="I769" s="31">
        <v>0</v>
      </c>
      <c r="J769" s="31">
        <v>0</v>
      </c>
      <c r="K769" s="31">
        <v>0</v>
      </c>
      <c r="L769" s="31">
        <v>0</v>
      </c>
      <c r="M769" s="31">
        <v>0</v>
      </c>
      <c r="N769" s="31">
        <v>-562663.43000000005</v>
      </c>
      <c r="O769" s="31">
        <v>0</v>
      </c>
      <c r="P769" s="32">
        <v>0</v>
      </c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30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38"/>
    </row>
    <row r="770" spans="1:42" hidden="1" x14ac:dyDescent="0.25">
      <c r="A770" s="26" t="s">
        <v>84</v>
      </c>
      <c r="B770" s="37" t="s">
        <v>317</v>
      </c>
      <c r="C770" s="28">
        <v>0</v>
      </c>
      <c r="D770" s="31">
        <v>0</v>
      </c>
      <c r="E770" s="31">
        <v>0</v>
      </c>
      <c r="F770" s="31">
        <v>0</v>
      </c>
      <c r="G770" s="31">
        <v>562663.43000000005</v>
      </c>
      <c r="H770" s="31">
        <v>0</v>
      </c>
      <c r="I770" s="31">
        <v>0</v>
      </c>
      <c r="J770" s="31">
        <v>0</v>
      </c>
      <c r="K770" s="31">
        <v>0</v>
      </c>
      <c r="L770" s="31">
        <v>0</v>
      </c>
      <c r="M770" s="31">
        <v>0</v>
      </c>
      <c r="N770" s="31">
        <v>-562663.43000000005</v>
      </c>
      <c r="O770" s="31">
        <v>0</v>
      </c>
      <c r="P770" s="32">
        <v>0</v>
      </c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30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38"/>
    </row>
    <row r="771" spans="1:42" hidden="1" x14ac:dyDescent="0.25">
      <c r="A771" s="26" t="s">
        <v>84</v>
      </c>
      <c r="B771" s="40" t="s">
        <v>231</v>
      </c>
      <c r="C771" s="28">
        <v>0</v>
      </c>
      <c r="D771" s="31">
        <v>0</v>
      </c>
      <c r="E771" s="31">
        <v>0</v>
      </c>
      <c r="F771" s="31">
        <v>0</v>
      </c>
      <c r="G771" s="31">
        <v>1288002.8799999999</v>
      </c>
      <c r="H771" s="31">
        <v>0</v>
      </c>
      <c r="I771" s="31">
        <v>0</v>
      </c>
      <c r="J771" s="31">
        <v>0</v>
      </c>
      <c r="K771" s="31">
        <v>0</v>
      </c>
      <c r="L771" s="31">
        <v>0</v>
      </c>
      <c r="M771" s="31">
        <v>0</v>
      </c>
      <c r="N771" s="31">
        <v>-1288002.8799999999</v>
      </c>
      <c r="O771" s="31">
        <v>0</v>
      </c>
      <c r="P771" s="32">
        <v>0</v>
      </c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30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38"/>
    </row>
    <row r="772" spans="1:42" hidden="1" x14ac:dyDescent="0.25">
      <c r="A772" s="26" t="s">
        <v>84</v>
      </c>
      <c r="B772" s="37" t="s">
        <v>268</v>
      </c>
      <c r="C772" s="28">
        <v>0</v>
      </c>
      <c r="D772" s="31">
        <v>0</v>
      </c>
      <c r="E772" s="31">
        <v>0</v>
      </c>
      <c r="F772" s="31">
        <v>0</v>
      </c>
      <c r="G772" s="31">
        <v>1288002.8799999999</v>
      </c>
      <c r="H772" s="31">
        <v>0</v>
      </c>
      <c r="I772" s="31">
        <v>0</v>
      </c>
      <c r="J772" s="31">
        <v>0</v>
      </c>
      <c r="K772" s="31">
        <v>0</v>
      </c>
      <c r="L772" s="31">
        <v>0</v>
      </c>
      <c r="M772" s="31">
        <v>0</v>
      </c>
      <c r="N772" s="31">
        <v>-1288002.8799999999</v>
      </c>
      <c r="O772" s="31">
        <v>0</v>
      </c>
      <c r="P772" s="32">
        <v>0</v>
      </c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30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38"/>
    </row>
    <row r="773" spans="1:42" hidden="1" x14ac:dyDescent="0.25">
      <c r="A773" s="26" t="s">
        <v>84</v>
      </c>
      <c r="B773" s="39" t="s">
        <v>233</v>
      </c>
      <c r="C773" s="28">
        <v>24568105.350000001</v>
      </c>
      <c r="D773" s="31">
        <v>0</v>
      </c>
      <c r="E773" s="31">
        <v>0</v>
      </c>
      <c r="F773" s="31">
        <v>0</v>
      </c>
      <c r="G773" s="31">
        <v>7046792.5599999996</v>
      </c>
      <c r="H773" s="31">
        <v>0</v>
      </c>
      <c r="I773" s="31">
        <v>0</v>
      </c>
      <c r="J773" s="31">
        <v>0</v>
      </c>
      <c r="K773" s="31">
        <v>0</v>
      </c>
      <c r="L773" s="31">
        <v>0</v>
      </c>
      <c r="M773" s="31">
        <v>0</v>
      </c>
      <c r="N773" s="31">
        <v>-7046792.5599999996</v>
      </c>
      <c r="O773" s="31">
        <v>0</v>
      </c>
      <c r="P773" s="32">
        <v>0</v>
      </c>
      <c r="Q773" s="31">
        <v>0</v>
      </c>
      <c r="R773" s="31">
        <v>0</v>
      </c>
      <c r="S773" s="31">
        <v>24575267.98</v>
      </c>
      <c r="T773" s="31">
        <v>0</v>
      </c>
      <c r="U773" s="31">
        <v>0</v>
      </c>
      <c r="V773" s="31">
        <v>-7162.63</v>
      </c>
      <c r="W773" s="31">
        <v>0</v>
      </c>
      <c r="X773" s="31">
        <v>0</v>
      </c>
      <c r="Y773" s="31">
        <v>0</v>
      </c>
      <c r="Z773" s="31">
        <v>0</v>
      </c>
      <c r="AA773" s="31">
        <v>0</v>
      </c>
      <c r="AB773" s="31">
        <v>0</v>
      </c>
      <c r="AC773" s="32">
        <v>24568105.350000001</v>
      </c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38"/>
    </row>
    <row r="774" spans="1:42" hidden="1" x14ac:dyDescent="0.25">
      <c r="A774" s="26" t="s">
        <v>84</v>
      </c>
      <c r="B774" s="40" t="s">
        <v>234</v>
      </c>
      <c r="C774" s="28">
        <v>24568105.350000001</v>
      </c>
      <c r="D774" s="31">
        <v>0</v>
      </c>
      <c r="E774" s="31">
        <v>0</v>
      </c>
      <c r="F774" s="31">
        <v>0</v>
      </c>
      <c r="G774" s="31">
        <v>4376567.55</v>
      </c>
      <c r="H774" s="31">
        <v>0</v>
      </c>
      <c r="I774" s="31">
        <v>0</v>
      </c>
      <c r="J774" s="31">
        <v>0</v>
      </c>
      <c r="K774" s="31">
        <v>0</v>
      </c>
      <c r="L774" s="31">
        <v>0</v>
      </c>
      <c r="M774" s="31">
        <v>0</v>
      </c>
      <c r="N774" s="31">
        <v>-4376567.55</v>
      </c>
      <c r="O774" s="31">
        <v>0</v>
      </c>
      <c r="P774" s="32">
        <v>0</v>
      </c>
      <c r="Q774" s="31">
        <v>0</v>
      </c>
      <c r="R774" s="31">
        <v>0</v>
      </c>
      <c r="S774" s="31">
        <v>24575267.98</v>
      </c>
      <c r="T774" s="31">
        <v>0</v>
      </c>
      <c r="U774" s="31">
        <v>0</v>
      </c>
      <c r="V774" s="31">
        <v>-7162.63</v>
      </c>
      <c r="W774" s="31">
        <v>0</v>
      </c>
      <c r="X774" s="31">
        <v>0</v>
      </c>
      <c r="Y774" s="31">
        <v>0</v>
      </c>
      <c r="Z774" s="31">
        <v>0</v>
      </c>
      <c r="AA774" s="31">
        <v>0</v>
      </c>
      <c r="AB774" s="31">
        <v>0</v>
      </c>
      <c r="AC774" s="32">
        <v>24568105.350000001</v>
      </c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38"/>
    </row>
    <row r="775" spans="1:42" hidden="1" x14ac:dyDescent="0.25">
      <c r="A775" s="26" t="s">
        <v>84</v>
      </c>
      <c r="B775" s="37" t="s">
        <v>235</v>
      </c>
      <c r="C775" s="28">
        <v>24568105.350000001</v>
      </c>
      <c r="D775" s="31">
        <v>0</v>
      </c>
      <c r="E775" s="31">
        <v>0</v>
      </c>
      <c r="F775" s="31">
        <v>0</v>
      </c>
      <c r="G775" s="31">
        <v>4376567.55</v>
      </c>
      <c r="H775" s="31">
        <v>0</v>
      </c>
      <c r="I775" s="31">
        <v>0</v>
      </c>
      <c r="J775" s="31">
        <v>0</v>
      </c>
      <c r="K775" s="31">
        <v>0</v>
      </c>
      <c r="L775" s="31">
        <v>0</v>
      </c>
      <c r="M775" s="31">
        <v>0</v>
      </c>
      <c r="N775" s="31">
        <v>-4376567.55</v>
      </c>
      <c r="O775" s="31">
        <v>0</v>
      </c>
      <c r="P775" s="32">
        <v>0</v>
      </c>
      <c r="Q775" s="31">
        <v>0</v>
      </c>
      <c r="R775" s="31">
        <v>0</v>
      </c>
      <c r="S775" s="31">
        <v>24575267.98</v>
      </c>
      <c r="T775" s="31">
        <v>0</v>
      </c>
      <c r="U775" s="31">
        <v>0</v>
      </c>
      <c r="V775" s="31">
        <v>-7162.63</v>
      </c>
      <c r="W775" s="31">
        <v>0</v>
      </c>
      <c r="X775" s="31">
        <v>0</v>
      </c>
      <c r="Y775" s="31">
        <v>0</v>
      </c>
      <c r="Z775" s="31">
        <v>0</v>
      </c>
      <c r="AA775" s="31">
        <v>0</v>
      </c>
      <c r="AB775" s="31">
        <v>0</v>
      </c>
      <c r="AC775" s="32">
        <v>24568105.350000001</v>
      </c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38"/>
    </row>
    <row r="776" spans="1:42" hidden="1" x14ac:dyDescent="0.25">
      <c r="A776" s="26" t="s">
        <v>84</v>
      </c>
      <c r="B776" s="40" t="s">
        <v>237</v>
      </c>
      <c r="C776" s="28">
        <v>0</v>
      </c>
      <c r="D776" s="31">
        <v>0</v>
      </c>
      <c r="E776" s="31">
        <v>0</v>
      </c>
      <c r="F776" s="31">
        <v>0</v>
      </c>
      <c r="G776" s="31">
        <v>2670225.0099999998</v>
      </c>
      <c r="H776" s="31">
        <v>0</v>
      </c>
      <c r="I776" s="31">
        <v>0</v>
      </c>
      <c r="J776" s="31">
        <v>0</v>
      </c>
      <c r="K776" s="31">
        <v>0</v>
      </c>
      <c r="L776" s="31">
        <v>0</v>
      </c>
      <c r="M776" s="31">
        <v>0</v>
      </c>
      <c r="N776" s="31">
        <v>-2670225.0099999998</v>
      </c>
      <c r="O776" s="31">
        <v>0</v>
      </c>
      <c r="P776" s="32">
        <v>0</v>
      </c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30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38"/>
    </row>
    <row r="777" spans="1:42" hidden="1" x14ac:dyDescent="0.25">
      <c r="A777" s="26" t="s">
        <v>84</v>
      </c>
      <c r="B777" s="37" t="s">
        <v>238</v>
      </c>
      <c r="C777" s="28">
        <v>0</v>
      </c>
      <c r="D777" s="31">
        <v>0</v>
      </c>
      <c r="E777" s="31">
        <v>0</v>
      </c>
      <c r="F777" s="31">
        <v>0</v>
      </c>
      <c r="G777" s="31">
        <v>2670225.0099999998</v>
      </c>
      <c r="H777" s="31">
        <v>0</v>
      </c>
      <c r="I777" s="31">
        <v>0</v>
      </c>
      <c r="J777" s="31">
        <v>0</v>
      </c>
      <c r="K777" s="31">
        <v>0</v>
      </c>
      <c r="L777" s="31">
        <v>0</v>
      </c>
      <c r="M777" s="31">
        <v>0</v>
      </c>
      <c r="N777" s="31">
        <v>-2670225.0099999998</v>
      </c>
      <c r="O777" s="31">
        <v>0</v>
      </c>
      <c r="P777" s="32">
        <v>0</v>
      </c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30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38"/>
    </row>
    <row r="778" spans="1:42" hidden="1" x14ac:dyDescent="0.25">
      <c r="A778" s="26" t="s">
        <v>84</v>
      </c>
      <c r="B778" s="35" t="s">
        <v>240</v>
      </c>
      <c r="C778" s="28">
        <v>-38746358.960000001</v>
      </c>
      <c r="D778" s="31">
        <v>0</v>
      </c>
      <c r="E778" s="31">
        <v>0</v>
      </c>
      <c r="F778" s="31">
        <v>0</v>
      </c>
      <c r="G778" s="31">
        <v>-9466137.9600000009</v>
      </c>
      <c r="H778" s="31">
        <v>-4066703.98</v>
      </c>
      <c r="I778" s="31">
        <v>0</v>
      </c>
      <c r="J778" s="31">
        <v>0</v>
      </c>
      <c r="K778" s="31">
        <v>0</v>
      </c>
      <c r="L778" s="31">
        <v>0</v>
      </c>
      <c r="M778" s="31">
        <v>0</v>
      </c>
      <c r="N778" s="31">
        <v>13532841.939999999</v>
      </c>
      <c r="O778" s="31">
        <v>0</v>
      </c>
      <c r="P778" s="32">
        <v>-1.39698386192322E-9</v>
      </c>
      <c r="Q778" s="31">
        <v>0</v>
      </c>
      <c r="R778" s="31">
        <v>0</v>
      </c>
      <c r="S778" s="31">
        <v>-24575267.98</v>
      </c>
      <c r="T778" s="31">
        <v>-14182387.16</v>
      </c>
      <c r="U778" s="31">
        <v>0</v>
      </c>
      <c r="V778" s="31">
        <v>7162.63</v>
      </c>
      <c r="W778" s="31">
        <v>4133.55</v>
      </c>
      <c r="X778" s="31">
        <v>0</v>
      </c>
      <c r="Y778" s="31">
        <v>0</v>
      </c>
      <c r="Z778" s="31">
        <v>0</v>
      </c>
      <c r="AA778" s="31">
        <v>0</v>
      </c>
      <c r="AB778" s="31">
        <v>0</v>
      </c>
      <c r="AC778" s="32">
        <v>-38746358.960000001</v>
      </c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38"/>
    </row>
    <row r="779" spans="1:42" hidden="1" x14ac:dyDescent="0.25">
      <c r="A779" s="26" t="s">
        <v>84</v>
      </c>
      <c r="B779" s="36" t="s">
        <v>241</v>
      </c>
      <c r="C779" s="28">
        <v>-38746358.960000001</v>
      </c>
      <c r="D779" s="31">
        <v>0</v>
      </c>
      <c r="E779" s="31">
        <v>0</v>
      </c>
      <c r="F779" s="31">
        <v>0</v>
      </c>
      <c r="G779" s="31">
        <v>-9466137.9600000009</v>
      </c>
      <c r="H779" s="31">
        <v>-4066703.98</v>
      </c>
      <c r="I779" s="31">
        <v>0</v>
      </c>
      <c r="J779" s="31">
        <v>0</v>
      </c>
      <c r="K779" s="31">
        <v>0</v>
      </c>
      <c r="L779" s="31">
        <v>0</v>
      </c>
      <c r="M779" s="31">
        <v>0</v>
      </c>
      <c r="N779" s="31">
        <v>13532841.939999999</v>
      </c>
      <c r="O779" s="31">
        <v>0</v>
      </c>
      <c r="P779" s="32">
        <v>-1.39698386192322E-9</v>
      </c>
      <c r="Q779" s="31">
        <v>0</v>
      </c>
      <c r="R779" s="31">
        <v>0</v>
      </c>
      <c r="S779" s="31">
        <v>-24575267.98</v>
      </c>
      <c r="T779" s="31">
        <v>-14182387.16</v>
      </c>
      <c r="U779" s="31">
        <v>0</v>
      </c>
      <c r="V779" s="31">
        <v>7162.63</v>
      </c>
      <c r="W779" s="31">
        <v>4133.55</v>
      </c>
      <c r="X779" s="31">
        <v>0</v>
      </c>
      <c r="Y779" s="31">
        <v>0</v>
      </c>
      <c r="Z779" s="31">
        <v>0</v>
      </c>
      <c r="AA779" s="31">
        <v>0</v>
      </c>
      <c r="AB779" s="31">
        <v>0</v>
      </c>
      <c r="AC779" s="32">
        <v>-38746358.960000001</v>
      </c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38"/>
    </row>
    <row r="780" spans="1:42" hidden="1" x14ac:dyDescent="0.25">
      <c r="A780" s="26" t="s">
        <v>84</v>
      </c>
      <c r="B780" s="37" t="s">
        <v>242</v>
      </c>
      <c r="C780" s="28">
        <v>-52290497.079999998</v>
      </c>
      <c r="D780" s="31">
        <v>0</v>
      </c>
      <c r="E780" s="31">
        <v>0</v>
      </c>
      <c r="F780" s="31">
        <v>0</v>
      </c>
      <c r="G780" s="31">
        <v>-9466137.9600000009</v>
      </c>
      <c r="H780" s="31">
        <v>-4066703.98</v>
      </c>
      <c r="I780" s="31">
        <v>0</v>
      </c>
      <c r="J780" s="31">
        <v>0</v>
      </c>
      <c r="K780" s="31">
        <v>0</v>
      </c>
      <c r="L780" s="31">
        <v>0</v>
      </c>
      <c r="M780" s="31">
        <v>0</v>
      </c>
      <c r="N780" s="31">
        <v>0</v>
      </c>
      <c r="O780" s="31">
        <v>0</v>
      </c>
      <c r="P780" s="32">
        <v>-13532841.939999999</v>
      </c>
      <c r="Q780" s="31">
        <v>0</v>
      </c>
      <c r="R780" s="31">
        <v>0</v>
      </c>
      <c r="S780" s="31">
        <v>-24575267.98</v>
      </c>
      <c r="T780" s="31">
        <v>-14182387.16</v>
      </c>
      <c r="U780" s="31">
        <v>0</v>
      </c>
      <c r="V780" s="31">
        <v>0</v>
      </c>
      <c r="W780" s="31">
        <v>0</v>
      </c>
      <c r="X780" s="31">
        <v>0</v>
      </c>
      <c r="Y780" s="31">
        <v>0</v>
      </c>
      <c r="Z780" s="31">
        <v>0</v>
      </c>
      <c r="AA780" s="31">
        <v>0</v>
      </c>
      <c r="AB780" s="31">
        <v>0</v>
      </c>
      <c r="AC780" s="32">
        <v>-38757655.140000001</v>
      </c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38"/>
    </row>
    <row r="781" spans="1:42" hidden="1" x14ac:dyDescent="0.25">
      <c r="A781" s="26" t="s">
        <v>84</v>
      </c>
      <c r="B781" s="37" t="s">
        <v>244</v>
      </c>
      <c r="C781" s="28">
        <v>13544138.119999999</v>
      </c>
      <c r="D781" s="31">
        <v>0</v>
      </c>
      <c r="E781" s="31">
        <v>0</v>
      </c>
      <c r="F781" s="31">
        <v>0</v>
      </c>
      <c r="G781" s="31">
        <v>0</v>
      </c>
      <c r="H781" s="31">
        <v>0</v>
      </c>
      <c r="I781" s="31">
        <v>0</v>
      </c>
      <c r="J781" s="31">
        <v>0</v>
      </c>
      <c r="K781" s="31">
        <v>0</v>
      </c>
      <c r="L781" s="31">
        <v>0</v>
      </c>
      <c r="M781" s="31">
        <v>0</v>
      </c>
      <c r="N781" s="31">
        <v>13532841.939999999</v>
      </c>
      <c r="O781" s="31">
        <v>0</v>
      </c>
      <c r="P781" s="32">
        <v>13532841.939999999</v>
      </c>
      <c r="Q781" s="31">
        <v>0</v>
      </c>
      <c r="R781" s="31">
        <v>0</v>
      </c>
      <c r="S781" s="31">
        <v>0</v>
      </c>
      <c r="T781" s="31">
        <v>0</v>
      </c>
      <c r="U781" s="31">
        <v>0</v>
      </c>
      <c r="V781" s="31">
        <v>7162.63</v>
      </c>
      <c r="W781" s="31">
        <v>4133.55</v>
      </c>
      <c r="X781" s="31">
        <v>0</v>
      </c>
      <c r="Y781" s="31">
        <v>0</v>
      </c>
      <c r="Z781" s="31">
        <v>0</v>
      </c>
      <c r="AA781" s="31">
        <v>0</v>
      </c>
      <c r="AB781" s="31">
        <v>0</v>
      </c>
      <c r="AC781" s="32">
        <v>11296.18</v>
      </c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38"/>
    </row>
    <row r="782" spans="1:42" hidden="1" x14ac:dyDescent="0.25">
      <c r="A782" s="56" t="s">
        <v>440</v>
      </c>
      <c r="B782" s="57"/>
      <c r="C782" s="28">
        <v>0</v>
      </c>
      <c r="D782" s="32">
        <v>0</v>
      </c>
      <c r="E782" s="32">
        <v>0</v>
      </c>
      <c r="F782" s="32">
        <v>0</v>
      </c>
      <c r="G782" s="32">
        <v>-1.16415321826935E-9</v>
      </c>
      <c r="H782" s="32">
        <v>0</v>
      </c>
      <c r="I782" s="32">
        <v>0</v>
      </c>
      <c r="J782" s="32">
        <v>0</v>
      </c>
      <c r="K782" s="32">
        <v>0</v>
      </c>
      <c r="L782" s="32">
        <v>0</v>
      </c>
      <c r="M782" s="32">
        <v>0</v>
      </c>
      <c r="N782" s="32">
        <v>0</v>
      </c>
      <c r="O782" s="32">
        <v>0</v>
      </c>
      <c r="P782" s="32">
        <v>-1.39698386192322E-9</v>
      </c>
      <c r="Q782" s="32">
        <v>0</v>
      </c>
      <c r="R782" s="32">
        <v>0</v>
      </c>
      <c r="S782" s="32">
        <v>0</v>
      </c>
      <c r="T782" s="32">
        <v>0</v>
      </c>
      <c r="U782" s="32">
        <v>0</v>
      </c>
      <c r="V782" s="32">
        <v>0</v>
      </c>
      <c r="W782" s="32">
        <v>0</v>
      </c>
      <c r="X782" s="32">
        <v>0</v>
      </c>
      <c r="Y782" s="32">
        <v>0</v>
      </c>
      <c r="Z782" s="32">
        <v>0</v>
      </c>
      <c r="AA782" s="32">
        <v>0</v>
      </c>
      <c r="AB782" s="32">
        <v>0</v>
      </c>
      <c r="AC782" s="32">
        <v>0</v>
      </c>
      <c r="AD782" s="32">
        <v>0</v>
      </c>
      <c r="AE782" s="32">
        <v>0</v>
      </c>
      <c r="AF782" s="32">
        <v>0</v>
      </c>
      <c r="AG782" s="32">
        <v>0</v>
      </c>
      <c r="AH782" s="32">
        <v>0</v>
      </c>
      <c r="AI782" s="32">
        <v>0</v>
      </c>
      <c r="AJ782" s="32">
        <v>0</v>
      </c>
      <c r="AK782" s="32">
        <v>0</v>
      </c>
      <c r="AL782" s="32">
        <v>0</v>
      </c>
      <c r="AM782" s="32">
        <v>0</v>
      </c>
      <c r="AN782" s="32">
        <v>0</v>
      </c>
      <c r="AO782" s="32">
        <v>0</v>
      </c>
      <c r="AP782" s="33">
        <v>0</v>
      </c>
    </row>
    <row r="783" spans="1:42" hidden="1" x14ac:dyDescent="0.25">
      <c r="A783" s="26" t="s">
        <v>85</v>
      </c>
      <c r="B783" s="27" t="s">
        <v>217</v>
      </c>
      <c r="C783" s="28">
        <v>0</v>
      </c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30"/>
      <c r="Q783" s="31">
        <v>0</v>
      </c>
      <c r="R783" s="31">
        <v>0</v>
      </c>
      <c r="S783" s="31">
        <v>0</v>
      </c>
      <c r="T783" s="31">
        <v>0</v>
      </c>
      <c r="U783" s="31">
        <v>0</v>
      </c>
      <c r="V783" s="31">
        <v>0</v>
      </c>
      <c r="W783" s="31">
        <v>0</v>
      </c>
      <c r="X783" s="31">
        <v>0</v>
      </c>
      <c r="Y783" s="31">
        <v>0</v>
      </c>
      <c r="Z783" s="31">
        <v>0</v>
      </c>
      <c r="AA783" s="31">
        <v>0</v>
      </c>
      <c r="AB783" s="31">
        <v>0</v>
      </c>
      <c r="AC783" s="32">
        <v>0</v>
      </c>
      <c r="AD783" s="31">
        <v>0</v>
      </c>
      <c r="AE783" s="31">
        <v>0</v>
      </c>
      <c r="AF783" s="31">
        <v>0</v>
      </c>
      <c r="AG783" s="31">
        <v>0</v>
      </c>
      <c r="AH783" s="31">
        <v>0</v>
      </c>
      <c r="AI783" s="31">
        <v>0</v>
      </c>
      <c r="AJ783" s="31">
        <v>0</v>
      </c>
      <c r="AK783" s="31">
        <v>0</v>
      </c>
      <c r="AL783" s="31">
        <v>0</v>
      </c>
      <c r="AM783" s="31">
        <v>0</v>
      </c>
      <c r="AN783" s="31">
        <v>0</v>
      </c>
      <c r="AO783" s="31">
        <v>0</v>
      </c>
      <c r="AP783" s="33">
        <v>0</v>
      </c>
    </row>
    <row r="784" spans="1:42" hidden="1" x14ac:dyDescent="0.25">
      <c r="A784" s="26" t="s">
        <v>85</v>
      </c>
      <c r="B784" s="34" t="s">
        <v>218</v>
      </c>
      <c r="C784" s="28">
        <v>0</v>
      </c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30"/>
      <c r="Q784" s="31">
        <v>0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31">
        <v>0</v>
      </c>
      <c r="X784" s="31">
        <v>0</v>
      </c>
      <c r="Y784" s="31">
        <v>0</v>
      </c>
      <c r="Z784" s="31">
        <v>0</v>
      </c>
      <c r="AA784" s="31">
        <v>0</v>
      </c>
      <c r="AB784" s="31">
        <v>0</v>
      </c>
      <c r="AC784" s="32">
        <v>0</v>
      </c>
      <c r="AD784" s="31">
        <v>0</v>
      </c>
      <c r="AE784" s="31">
        <v>0</v>
      </c>
      <c r="AF784" s="31">
        <v>0</v>
      </c>
      <c r="AG784" s="31">
        <v>0</v>
      </c>
      <c r="AH784" s="31">
        <v>0</v>
      </c>
      <c r="AI784" s="31">
        <v>0</v>
      </c>
      <c r="AJ784" s="31">
        <v>0</v>
      </c>
      <c r="AK784" s="31">
        <v>0</v>
      </c>
      <c r="AL784" s="31">
        <v>0</v>
      </c>
      <c r="AM784" s="31">
        <v>0</v>
      </c>
      <c r="AN784" s="31">
        <v>0</v>
      </c>
      <c r="AO784" s="31">
        <v>0</v>
      </c>
      <c r="AP784" s="33">
        <v>0</v>
      </c>
    </row>
    <row r="785" spans="1:42" hidden="1" x14ac:dyDescent="0.25">
      <c r="A785" s="26" t="s">
        <v>85</v>
      </c>
      <c r="B785" s="35" t="s">
        <v>219</v>
      </c>
      <c r="C785" s="28">
        <v>0</v>
      </c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30"/>
      <c r="Q785" s="31">
        <v>0</v>
      </c>
      <c r="R785" s="31">
        <v>0</v>
      </c>
      <c r="S785" s="31">
        <v>0</v>
      </c>
      <c r="T785" s="31">
        <v>0</v>
      </c>
      <c r="U785" s="31">
        <v>0</v>
      </c>
      <c r="V785" s="31">
        <v>0</v>
      </c>
      <c r="W785" s="31">
        <v>0</v>
      </c>
      <c r="X785" s="31">
        <v>0</v>
      </c>
      <c r="Y785" s="31">
        <v>0</v>
      </c>
      <c r="Z785" s="31">
        <v>0</v>
      </c>
      <c r="AA785" s="31">
        <v>0</v>
      </c>
      <c r="AB785" s="31">
        <v>0</v>
      </c>
      <c r="AC785" s="32">
        <v>0</v>
      </c>
      <c r="AD785" s="31">
        <v>0</v>
      </c>
      <c r="AE785" s="31">
        <v>0</v>
      </c>
      <c r="AF785" s="31">
        <v>0</v>
      </c>
      <c r="AG785" s="31">
        <v>0</v>
      </c>
      <c r="AH785" s="31">
        <v>0</v>
      </c>
      <c r="AI785" s="31">
        <v>0</v>
      </c>
      <c r="AJ785" s="31">
        <v>0</v>
      </c>
      <c r="AK785" s="31">
        <v>0</v>
      </c>
      <c r="AL785" s="31">
        <v>0</v>
      </c>
      <c r="AM785" s="31">
        <v>0</v>
      </c>
      <c r="AN785" s="31">
        <v>0</v>
      </c>
      <c r="AO785" s="31">
        <v>0</v>
      </c>
      <c r="AP785" s="33">
        <v>0</v>
      </c>
    </row>
    <row r="786" spans="1:42" hidden="1" x14ac:dyDescent="0.25">
      <c r="A786" s="26" t="s">
        <v>85</v>
      </c>
      <c r="B786" s="36" t="s">
        <v>220</v>
      </c>
      <c r="C786" s="28">
        <v>0</v>
      </c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30"/>
      <c r="Q786" s="31">
        <v>0</v>
      </c>
      <c r="R786" s="31">
        <v>0</v>
      </c>
      <c r="S786" s="31">
        <v>0</v>
      </c>
      <c r="T786" s="31">
        <v>0</v>
      </c>
      <c r="U786" s="31">
        <v>0</v>
      </c>
      <c r="V786" s="31">
        <v>0</v>
      </c>
      <c r="W786" s="31">
        <v>0</v>
      </c>
      <c r="X786" s="31">
        <v>0</v>
      </c>
      <c r="Y786" s="31">
        <v>0</v>
      </c>
      <c r="Z786" s="31">
        <v>0</v>
      </c>
      <c r="AA786" s="31">
        <v>0</v>
      </c>
      <c r="AB786" s="31">
        <v>0</v>
      </c>
      <c r="AC786" s="32">
        <v>0</v>
      </c>
      <c r="AD786" s="31">
        <v>0</v>
      </c>
      <c r="AE786" s="31">
        <v>0</v>
      </c>
      <c r="AF786" s="31">
        <v>0</v>
      </c>
      <c r="AG786" s="31">
        <v>0</v>
      </c>
      <c r="AH786" s="31">
        <v>0</v>
      </c>
      <c r="AI786" s="31">
        <v>0</v>
      </c>
      <c r="AJ786" s="31">
        <v>0</v>
      </c>
      <c r="AK786" s="31">
        <v>0</v>
      </c>
      <c r="AL786" s="31">
        <v>0</v>
      </c>
      <c r="AM786" s="31">
        <v>0</v>
      </c>
      <c r="AN786" s="31">
        <v>0</v>
      </c>
      <c r="AO786" s="31">
        <v>0</v>
      </c>
      <c r="AP786" s="33">
        <v>0</v>
      </c>
    </row>
    <row r="787" spans="1:42" hidden="1" x14ac:dyDescent="0.25">
      <c r="A787" s="26" t="s">
        <v>85</v>
      </c>
      <c r="B787" s="37" t="s">
        <v>221</v>
      </c>
      <c r="C787" s="28">
        <v>0</v>
      </c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30"/>
      <c r="Q787" s="31">
        <v>0</v>
      </c>
      <c r="R787" s="31">
        <v>0</v>
      </c>
      <c r="S787" s="31">
        <v>0</v>
      </c>
      <c r="T787" s="31">
        <v>0</v>
      </c>
      <c r="U787" s="31">
        <v>0</v>
      </c>
      <c r="V787" s="31">
        <v>0</v>
      </c>
      <c r="W787" s="31">
        <v>0</v>
      </c>
      <c r="X787" s="31">
        <v>0</v>
      </c>
      <c r="Y787" s="31">
        <v>0</v>
      </c>
      <c r="Z787" s="31">
        <v>0</v>
      </c>
      <c r="AA787" s="31">
        <v>0</v>
      </c>
      <c r="AB787" s="31">
        <v>0</v>
      </c>
      <c r="AC787" s="32">
        <v>0</v>
      </c>
      <c r="AD787" s="31">
        <v>0</v>
      </c>
      <c r="AE787" s="31">
        <v>0</v>
      </c>
      <c r="AF787" s="31">
        <v>0</v>
      </c>
      <c r="AG787" s="31">
        <v>0</v>
      </c>
      <c r="AH787" s="31">
        <v>0</v>
      </c>
      <c r="AI787" s="31">
        <v>0</v>
      </c>
      <c r="AJ787" s="31">
        <v>0</v>
      </c>
      <c r="AK787" s="31">
        <v>0</v>
      </c>
      <c r="AL787" s="31">
        <v>0</v>
      </c>
      <c r="AM787" s="31">
        <v>0</v>
      </c>
      <c r="AN787" s="31">
        <v>0</v>
      </c>
      <c r="AO787" s="31">
        <v>0</v>
      </c>
      <c r="AP787" s="33">
        <v>0</v>
      </c>
    </row>
    <row r="788" spans="1:42" hidden="1" x14ac:dyDescent="0.25">
      <c r="A788" s="26" t="s">
        <v>85</v>
      </c>
      <c r="B788" s="35" t="s">
        <v>222</v>
      </c>
      <c r="C788" s="28">
        <v>253893.89</v>
      </c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30"/>
      <c r="Q788" s="31">
        <v>0</v>
      </c>
      <c r="R788" s="31">
        <v>0</v>
      </c>
      <c r="S788" s="31">
        <v>160403.70000000001</v>
      </c>
      <c r="T788" s="31">
        <v>93490.19</v>
      </c>
      <c r="U788" s="31">
        <v>0</v>
      </c>
      <c r="V788" s="31">
        <v>0</v>
      </c>
      <c r="W788" s="31">
        <v>0</v>
      </c>
      <c r="X788" s="31">
        <v>0</v>
      </c>
      <c r="Y788" s="31">
        <v>0</v>
      </c>
      <c r="Z788" s="31">
        <v>0</v>
      </c>
      <c r="AA788" s="31">
        <v>0</v>
      </c>
      <c r="AB788" s="31">
        <v>0</v>
      </c>
      <c r="AC788" s="32">
        <v>253893.89</v>
      </c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38"/>
    </row>
    <row r="789" spans="1:42" hidden="1" x14ac:dyDescent="0.25">
      <c r="A789" s="26" t="s">
        <v>85</v>
      </c>
      <c r="B789" s="36" t="s">
        <v>223</v>
      </c>
      <c r="C789" s="28">
        <v>92568.98</v>
      </c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30"/>
      <c r="Q789" s="31">
        <v>0</v>
      </c>
      <c r="R789" s="31">
        <v>0</v>
      </c>
      <c r="S789" s="31">
        <v>0</v>
      </c>
      <c r="T789" s="31">
        <v>92568.98</v>
      </c>
      <c r="U789" s="31">
        <v>0</v>
      </c>
      <c r="V789" s="31">
        <v>0</v>
      </c>
      <c r="W789" s="31">
        <v>0</v>
      </c>
      <c r="X789" s="31">
        <v>0</v>
      </c>
      <c r="Y789" s="31">
        <v>0</v>
      </c>
      <c r="Z789" s="31">
        <v>0</v>
      </c>
      <c r="AA789" s="31">
        <v>0</v>
      </c>
      <c r="AB789" s="31">
        <v>0</v>
      </c>
      <c r="AC789" s="32">
        <v>92568.98</v>
      </c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38"/>
    </row>
    <row r="790" spans="1:42" hidden="1" x14ac:dyDescent="0.25">
      <c r="A790" s="26" t="s">
        <v>85</v>
      </c>
      <c r="B790" s="39" t="s">
        <v>224</v>
      </c>
      <c r="C790" s="28">
        <v>92568.98</v>
      </c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30"/>
      <c r="Q790" s="31">
        <v>0</v>
      </c>
      <c r="R790" s="31">
        <v>0</v>
      </c>
      <c r="S790" s="31">
        <v>0</v>
      </c>
      <c r="T790" s="31">
        <v>92568.98</v>
      </c>
      <c r="U790" s="31">
        <v>0</v>
      </c>
      <c r="V790" s="31">
        <v>0</v>
      </c>
      <c r="W790" s="31">
        <v>0</v>
      </c>
      <c r="X790" s="31">
        <v>0</v>
      </c>
      <c r="Y790" s="31">
        <v>0</v>
      </c>
      <c r="Z790" s="31">
        <v>0</v>
      </c>
      <c r="AA790" s="31">
        <v>0</v>
      </c>
      <c r="AB790" s="31">
        <v>0</v>
      </c>
      <c r="AC790" s="32">
        <v>92568.98</v>
      </c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38"/>
    </row>
    <row r="791" spans="1:42" hidden="1" x14ac:dyDescent="0.25">
      <c r="A791" s="26" t="s">
        <v>85</v>
      </c>
      <c r="B791" s="37" t="s">
        <v>225</v>
      </c>
      <c r="C791" s="28">
        <v>92568.98</v>
      </c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30"/>
      <c r="Q791" s="31">
        <v>0</v>
      </c>
      <c r="R791" s="31">
        <v>0</v>
      </c>
      <c r="S791" s="31">
        <v>0</v>
      </c>
      <c r="T791" s="31">
        <v>92568.98</v>
      </c>
      <c r="U791" s="31">
        <v>0</v>
      </c>
      <c r="V791" s="31">
        <v>0</v>
      </c>
      <c r="W791" s="31">
        <v>0</v>
      </c>
      <c r="X791" s="31">
        <v>0</v>
      </c>
      <c r="Y791" s="31">
        <v>0</v>
      </c>
      <c r="Z791" s="31">
        <v>0</v>
      </c>
      <c r="AA791" s="31">
        <v>0</v>
      </c>
      <c r="AB791" s="31">
        <v>0</v>
      </c>
      <c r="AC791" s="32">
        <v>92568.98</v>
      </c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38"/>
    </row>
    <row r="792" spans="1:42" hidden="1" x14ac:dyDescent="0.25">
      <c r="A792" s="26" t="s">
        <v>85</v>
      </c>
      <c r="B792" s="36" t="s">
        <v>226</v>
      </c>
      <c r="C792" s="28">
        <v>161324.91</v>
      </c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30"/>
      <c r="Q792" s="31">
        <v>0</v>
      </c>
      <c r="R792" s="31">
        <v>0</v>
      </c>
      <c r="S792" s="31">
        <v>160403.70000000001</v>
      </c>
      <c r="T792" s="31">
        <v>921.21</v>
      </c>
      <c r="U792" s="31">
        <v>0</v>
      </c>
      <c r="V792" s="31">
        <v>0</v>
      </c>
      <c r="W792" s="31">
        <v>0</v>
      </c>
      <c r="X792" s="31">
        <v>0</v>
      </c>
      <c r="Y792" s="31">
        <v>0</v>
      </c>
      <c r="Z792" s="31">
        <v>0</v>
      </c>
      <c r="AA792" s="31">
        <v>0</v>
      </c>
      <c r="AB792" s="31">
        <v>0</v>
      </c>
      <c r="AC792" s="32">
        <v>161324.91</v>
      </c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38"/>
    </row>
    <row r="793" spans="1:42" hidden="1" x14ac:dyDescent="0.25">
      <c r="A793" s="26" t="s">
        <v>85</v>
      </c>
      <c r="B793" s="39" t="s">
        <v>227</v>
      </c>
      <c r="C793" s="28">
        <v>921.21</v>
      </c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30"/>
      <c r="Q793" s="31">
        <v>0</v>
      </c>
      <c r="R793" s="31">
        <v>0</v>
      </c>
      <c r="S793" s="31">
        <v>0</v>
      </c>
      <c r="T793" s="31">
        <v>921.21</v>
      </c>
      <c r="U793" s="31">
        <v>0</v>
      </c>
      <c r="V793" s="31">
        <v>0</v>
      </c>
      <c r="W793" s="31">
        <v>0</v>
      </c>
      <c r="X793" s="31">
        <v>0</v>
      </c>
      <c r="Y793" s="31">
        <v>0</v>
      </c>
      <c r="Z793" s="31">
        <v>0</v>
      </c>
      <c r="AA793" s="31">
        <v>0</v>
      </c>
      <c r="AB793" s="31">
        <v>0</v>
      </c>
      <c r="AC793" s="32">
        <v>921.21</v>
      </c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38"/>
    </row>
    <row r="794" spans="1:42" hidden="1" x14ac:dyDescent="0.25">
      <c r="A794" s="26" t="s">
        <v>85</v>
      </c>
      <c r="B794" s="40" t="s">
        <v>231</v>
      </c>
      <c r="C794" s="28">
        <v>921.21</v>
      </c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30"/>
      <c r="Q794" s="31">
        <v>0</v>
      </c>
      <c r="R794" s="31">
        <v>0</v>
      </c>
      <c r="S794" s="31">
        <v>0</v>
      </c>
      <c r="T794" s="31">
        <v>921.21</v>
      </c>
      <c r="U794" s="31">
        <v>0</v>
      </c>
      <c r="V794" s="31">
        <v>0</v>
      </c>
      <c r="W794" s="31">
        <v>0</v>
      </c>
      <c r="X794" s="31">
        <v>0</v>
      </c>
      <c r="Y794" s="31">
        <v>0</v>
      </c>
      <c r="Z794" s="31">
        <v>0</v>
      </c>
      <c r="AA794" s="31">
        <v>0</v>
      </c>
      <c r="AB794" s="31">
        <v>0</v>
      </c>
      <c r="AC794" s="32">
        <v>921.21</v>
      </c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38"/>
    </row>
    <row r="795" spans="1:42" hidden="1" x14ac:dyDescent="0.25">
      <c r="A795" s="26" t="s">
        <v>85</v>
      </c>
      <c r="B795" s="37" t="s">
        <v>232</v>
      </c>
      <c r="C795" s="28">
        <v>921.21</v>
      </c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30"/>
      <c r="Q795" s="31">
        <v>0</v>
      </c>
      <c r="R795" s="31">
        <v>0</v>
      </c>
      <c r="S795" s="31">
        <v>0</v>
      </c>
      <c r="T795" s="31">
        <v>921.21</v>
      </c>
      <c r="U795" s="31">
        <v>0</v>
      </c>
      <c r="V795" s="31">
        <v>0</v>
      </c>
      <c r="W795" s="31">
        <v>0</v>
      </c>
      <c r="X795" s="31">
        <v>0</v>
      </c>
      <c r="Y795" s="31">
        <v>0</v>
      </c>
      <c r="Z795" s="31">
        <v>0</v>
      </c>
      <c r="AA795" s="31">
        <v>0</v>
      </c>
      <c r="AB795" s="31">
        <v>0</v>
      </c>
      <c r="AC795" s="32">
        <v>921.21</v>
      </c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38"/>
    </row>
    <row r="796" spans="1:42" hidden="1" x14ac:dyDescent="0.25">
      <c r="A796" s="26" t="s">
        <v>85</v>
      </c>
      <c r="B796" s="39" t="s">
        <v>233</v>
      </c>
      <c r="C796" s="28">
        <v>160403.70000000001</v>
      </c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30"/>
      <c r="Q796" s="31">
        <v>0</v>
      </c>
      <c r="R796" s="31">
        <v>0</v>
      </c>
      <c r="S796" s="31">
        <v>160403.70000000001</v>
      </c>
      <c r="T796" s="31">
        <v>0</v>
      </c>
      <c r="U796" s="31">
        <v>0</v>
      </c>
      <c r="V796" s="31">
        <v>0</v>
      </c>
      <c r="W796" s="31">
        <v>0</v>
      </c>
      <c r="X796" s="31">
        <v>0</v>
      </c>
      <c r="Y796" s="31">
        <v>0</v>
      </c>
      <c r="Z796" s="31">
        <v>0</v>
      </c>
      <c r="AA796" s="31">
        <v>0</v>
      </c>
      <c r="AB796" s="31">
        <v>0</v>
      </c>
      <c r="AC796" s="32">
        <v>160403.70000000001</v>
      </c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38"/>
    </row>
    <row r="797" spans="1:42" hidden="1" x14ac:dyDescent="0.25">
      <c r="A797" s="26" t="s">
        <v>85</v>
      </c>
      <c r="B797" s="40" t="s">
        <v>234</v>
      </c>
      <c r="C797" s="28">
        <v>160403.70000000001</v>
      </c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30"/>
      <c r="Q797" s="31">
        <v>0</v>
      </c>
      <c r="R797" s="31">
        <v>0</v>
      </c>
      <c r="S797" s="31">
        <v>160403.70000000001</v>
      </c>
      <c r="T797" s="31">
        <v>0</v>
      </c>
      <c r="U797" s="31">
        <v>0</v>
      </c>
      <c r="V797" s="31">
        <v>0</v>
      </c>
      <c r="W797" s="31">
        <v>0</v>
      </c>
      <c r="X797" s="31">
        <v>0</v>
      </c>
      <c r="Y797" s="31">
        <v>0</v>
      </c>
      <c r="Z797" s="31">
        <v>0</v>
      </c>
      <c r="AA797" s="31">
        <v>0</v>
      </c>
      <c r="AB797" s="31">
        <v>0</v>
      </c>
      <c r="AC797" s="32">
        <v>160403.70000000001</v>
      </c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38"/>
    </row>
    <row r="798" spans="1:42" hidden="1" x14ac:dyDescent="0.25">
      <c r="A798" s="26" t="s">
        <v>85</v>
      </c>
      <c r="B798" s="37" t="s">
        <v>235</v>
      </c>
      <c r="C798" s="28">
        <v>160403.70000000001</v>
      </c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30"/>
      <c r="Q798" s="31">
        <v>0</v>
      </c>
      <c r="R798" s="31">
        <v>0</v>
      </c>
      <c r="S798" s="31">
        <v>160403.70000000001</v>
      </c>
      <c r="T798" s="31">
        <v>0</v>
      </c>
      <c r="U798" s="31">
        <v>0</v>
      </c>
      <c r="V798" s="31">
        <v>0</v>
      </c>
      <c r="W798" s="31">
        <v>0</v>
      </c>
      <c r="X798" s="31">
        <v>0</v>
      </c>
      <c r="Y798" s="31">
        <v>0</v>
      </c>
      <c r="Z798" s="31">
        <v>0</v>
      </c>
      <c r="AA798" s="31">
        <v>0</v>
      </c>
      <c r="AB798" s="31">
        <v>0</v>
      </c>
      <c r="AC798" s="32">
        <v>160403.70000000001</v>
      </c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38"/>
    </row>
    <row r="799" spans="1:42" hidden="1" x14ac:dyDescent="0.25">
      <c r="A799" s="26" t="s">
        <v>85</v>
      </c>
      <c r="B799" s="35" t="s">
        <v>240</v>
      </c>
      <c r="C799" s="28">
        <v>-253893.89</v>
      </c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30"/>
      <c r="Q799" s="31">
        <v>0</v>
      </c>
      <c r="R799" s="31">
        <v>0</v>
      </c>
      <c r="S799" s="31">
        <v>-160403.70000000001</v>
      </c>
      <c r="T799" s="31">
        <v>-93490.19</v>
      </c>
      <c r="U799" s="31">
        <v>0</v>
      </c>
      <c r="V799" s="31">
        <v>0</v>
      </c>
      <c r="W799" s="31">
        <v>0</v>
      </c>
      <c r="X799" s="31">
        <v>0</v>
      </c>
      <c r="Y799" s="31">
        <v>0</v>
      </c>
      <c r="Z799" s="31">
        <v>0</v>
      </c>
      <c r="AA799" s="31">
        <v>0</v>
      </c>
      <c r="AB799" s="31">
        <v>0</v>
      </c>
      <c r="AC799" s="32">
        <v>-253893.89</v>
      </c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38"/>
    </row>
    <row r="800" spans="1:42" hidden="1" x14ac:dyDescent="0.25">
      <c r="A800" s="26" t="s">
        <v>85</v>
      </c>
      <c r="B800" s="36" t="s">
        <v>241</v>
      </c>
      <c r="C800" s="28">
        <v>-253893.89</v>
      </c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30"/>
      <c r="Q800" s="31">
        <v>0</v>
      </c>
      <c r="R800" s="31">
        <v>0</v>
      </c>
      <c r="S800" s="31">
        <v>-160403.70000000001</v>
      </c>
      <c r="T800" s="31">
        <v>-93490.19</v>
      </c>
      <c r="U800" s="31">
        <v>0</v>
      </c>
      <c r="V800" s="31">
        <v>0</v>
      </c>
      <c r="W800" s="31">
        <v>0</v>
      </c>
      <c r="X800" s="31">
        <v>0</v>
      </c>
      <c r="Y800" s="31">
        <v>0</v>
      </c>
      <c r="Z800" s="31">
        <v>0</v>
      </c>
      <c r="AA800" s="31">
        <v>0</v>
      </c>
      <c r="AB800" s="31">
        <v>0</v>
      </c>
      <c r="AC800" s="32">
        <v>-253893.89</v>
      </c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38"/>
    </row>
    <row r="801" spans="1:42" hidden="1" x14ac:dyDescent="0.25">
      <c r="A801" s="26" t="s">
        <v>85</v>
      </c>
      <c r="B801" s="37" t="s">
        <v>242</v>
      </c>
      <c r="C801" s="28">
        <v>-253893.89</v>
      </c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30"/>
      <c r="Q801" s="31">
        <v>0</v>
      </c>
      <c r="R801" s="31">
        <v>0</v>
      </c>
      <c r="S801" s="31">
        <v>-160403.70000000001</v>
      </c>
      <c r="T801" s="31">
        <v>-93490.19</v>
      </c>
      <c r="U801" s="31">
        <v>0</v>
      </c>
      <c r="V801" s="31">
        <v>0</v>
      </c>
      <c r="W801" s="31">
        <v>0</v>
      </c>
      <c r="X801" s="31">
        <v>0</v>
      </c>
      <c r="Y801" s="31">
        <v>0</v>
      </c>
      <c r="Z801" s="31">
        <v>0</v>
      </c>
      <c r="AA801" s="31">
        <v>0</v>
      </c>
      <c r="AB801" s="31">
        <v>0</v>
      </c>
      <c r="AC801" s="32">
        <v>-253893.89</v>
      </c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38"/>
    </row>
    <row r="802" spans="1:42" hidden="1" x14ac:dyDescent="0.25">
      <c r="A802" s="56" t="s">
        <v>441</v>
      </c>
      <c r="B802" s="57"/>
      <c r="C802" s="28">
        <v>0</v>
      </c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2">
        <v>0</v>
      </c>
      <c r="R802" s="32">
        <v>0</v>
      </c>
      <c r="S802" s="32">
        <v>0</v>
      </c>
      <c r="T802" s="32">
        <v>0</v>
      </c>
      <c r="U802" s="32">
        <v>0</v>
      </c>
      <c r="V802" s="32">
        <v>0</v>
      </c>
      <c r="W802" s="32">
        <v>0</v>
      </c>
      <c r="X802" s="32">
        <v>0</v>
      </c>
      <c r="Y802" s="32">
        <v>0</v>
      </c>
      <c r="Z802" s="32">
        <v>0</v>
      </c>
      <c r="AA802" s="32">
        <v>0</v>
      </c>
      <c r="AB802" s="32">
        <v>0</v>
      </c>
      <c r="AC802" s="32">
        <v>0</v>
      </c>
      <c r="AD802" s="32">
        <v>0</v>
      </c>
      <c r="AE802" s="32">
        <v>0</v>
      </c>
      <c r="AF802" s="32">
        <v>0</v>
      </c>
      <c r="AG802" s="32">
        <v>0</v>
      </c>
      <c r="AH802" s="32">
        <v>0</v>
      </c>
      <c r="AI802" s="32">
        <v>0</v>
      </c>
      <c r="AJ802" s="32">
        <v>0</v>
      </c>
      <c r="AK802" s="32">
        <v>0</v>
      </c>
      <c r="AL802" s="32">
        <v>0</v>
      </c>
      <c r="AM802" s="32">
        <v>0</v>
      </c>
      <c r="AN802" s="32">
        <v>0</v>
      </c>
      <c r="AO802" s="32">
        <v>0</v>
      </c>
      <c r="AP802" s="33">
        <v>0</v>
      </c>
    </row>
    <row r="803" spans="1:42" hidden="1" x14ac:dyDescent="0.25">
      <c r="A803" s="26" t="s">
        <v>86</v>
      </c>
      <c r="B803" s="27" t="s">
        <v>217</v>
      </c>
      <c r="C803" s="28">
        <v>0</v>
      </c>
      <c r="D803" s="31">
        <v>0</v>
      </c>
      <c r="E803" s="31">
        <v>0</v>
      </c>
      <c r="F803" s="31">
        <v>0</v>
      </c>
      <c r="G803" s="31">
        <v>0</v>
      </c>
      <c r="H803" s="31">
        <v>0</v>
      </c>
      <c r="I803" s="31">
        <v>0</v>
      </c>
      <c r="J803" s="31">
        <v>0</v>
      </c>
      <c r="K803" s="31">
        <v>0</v>
      </c>
      <c r="L803" s="31">
        <v>0</v>
      </c>
      <c r="M803" s="31">
        <v>0</v>
      </c>
      <c r="N803" s="31">
        <v>0</v>
      </c>
      <c r="O803" s="31">
        <v>0</v>
      </c>
      <c r="P803" s="32">
        <v>0</v>
      </c>
      <c r="Q803" s="31">
        <v>0</v>
      </c>
      <c r="R803" s="31">
        <v>0</v>
      </c>
      <c r="S803" s="31">
        <v>0</v>
      </c>
      <c r="T803" s="31">
        <v>0</v>
      </c>
      <c r="U803" s="31">
        <v>0</v>
      </c>
      <c r="V803" s="31">
        <v>0</v>
      </c>
      <c r="W803" s="31">
        <v>0</v>
      </c>
      <c r="X803" s="31">
        <v>0</v>
      </c>
      <c r="Y803" s="31">
        <v>0</v>
      </c>
      <c r="Z803" s="31">
        <v>0</v>
      </c>
      <c r="AA803" s="31">
        <v>0</v>
      </c>
      <c r="AB803" s="31">
        <v>0</v>
      </c>
      <c r="AC803" s="32">
        <v>0</v>
      </c>
      <c r="AD803" s="31">
        <v>0</v>
      </c>
      <c r="AE803" s="31">
        <v>0</v>
      </c>
      <c r="AF803" s="31">
        <v>0</v>
      </c>
      <c r="AG803" s="31">
        <v>0</v>
      </c>
      <c r="AH803" s="31">
        <v>0</v>
      </c>
      <c r="AI803" s="31">
        <v>0</v>
      </c>
      <c r="AJ803" s="31">
        <v>0</v>
      </c>
      <c r="AK803" s="31">
        <v>0</v>
      </c>
      <c r="AL803" s="31">
        <v>0</v>
      </c>
      <c r="AM803" s="31">
        <v>0</v>
      </c>
      <c r="AN803" s="31">
        <v>0</v>
      </c>
      <c r="AO803" s="31">
        <v>0</v>
      </c>
      <c r="AP803" s="33">
        <v>0</v>
      </c>
    </row>
    <row r="804" spans="1:42" hidden="1" x14ac:dyDescent="0.25">
      <c r="A804" s="26" t="s">
        <v>86</v>
      </c>
      <c r="B804" s="34" t="s">
        <v>218</v>
      </c>
      <c r="C804" s="28">
        <v>0</v>
      </c>
      <c r="D804" s="31">
        <v>0</v>
      </c>
      <c r="E804" s="31">
        <v>0</v>
      </c>
      <c r="F804" s="31">
        <v>0</v>
      </c>
      <c r="G804" s="31">
        <v>0</v>
      </c>
      <c r="H804" s="31">
        <v>0</v>
      </c>
      <c r="I804" s="31">
        <v>0</v>
      </c>
      <c r="J804" s="31">
        <v>0</v>
      </c>
      <c r="K804" s="31">
        <v>0</v>
      </c>
      <c r="L804" s="31">
        <v>0</v>
      </c>
      <c r="M804" s="31">
        <v>0</v>
      </c>
      <c r="N804" s="31">
        <v>0</v>
      </c>
      <c r="O804" s="31">
        <v>0</v>
      </c>
      <c r="P804" s="32">
        <v>0</v>
      </c>
      <c r="Q804" s="31">
        <v>0</v>
      </c>
      <c r="R804" s="31">
        <v>0</v>
      </c>
      <c r="S804" s="31">
        <v>0</v>
      </c>
      <c r="T804" s="31">
        <v>0</v>
      </c>
      <c r="U804" s="31">
        <v>0</v>
      </c>
      <c r="V804" s="31">
        <v>0</v>
      </c>
      <c r="W804" s="31">
        <v>0</v>
      </c>
      <c r="X804" s="31">
        <v>0</v>
      </c>
      <c r="Y804" s="31">
        <v>0</v>
      </c>
      <c r="Z804" s="31">
        <v>0</v>
      </c>
      <c r="AA804" s="31">
        <v>0</v>
      </c>
      <c r="AB804" s="31">
        <v>0</v>
      </c>
      <c r="AC804" s="32">
        <v>0</v>
      </c>
      <c r="AD804" s="31">
        <v>0</v>
      </c>
      <c r="AE804" s="31">
        <v>0</v>
      </c>
      <c r="AF804" s="31">
        <v>0</v>
      </c>
      <c r="AG804" s="31">
        <v>0</v>
      </c>
      <c r="AH804" s="31">
        <v>0</v>
      </c>
      <c r="AI804" s="31">
        <v>0</v>
      </c>
      <c r="AJ804" s="31">
        <v>0</v>
      </c>
      <c r="AK804" s="31">
        <v>0</v>
      </c>
      <c r="AL804" s="31">
        <v>0</v>
      </c>
      <c r="AM804" s="31">
        <v>0</v>
      </c>
      <c r="AN804" s="31">
        <v>0</v>
      </c>
      <c r="AO804" s="31">
        <v>0</v>
      </c>
      <c r="AP804" s="33">
        <v>0</v>
      </c>
    </row>
    <row r="805" spans="1:42" hidden="1" x14ac:dyDescent="0.25">
      <c r="A805" s="26" t="s">
        <v>86</v>
      </c>
      <c r="B805" s="35" t="s">
        <v>219</v>
      </c>
      <c r="C805" s="28">
        <v>0</v>
      </c>
      <c r="D805" s="31">
        <v>0</v>
      </c>
      <c r="E805" s="31">
        <v>0</v>
      </c>
      <c r="F805" s="31">
        <v>0</v>
      </c>
      <c r="G805" s="31">
        <v>0</v>
      </c>
      <c r="H805" s="31">
        <v>0</v>
      </c>
      <c r="I805" s="31">
        <v>0</v>
      </c>
      <c r="J805" s="31">
        <v>0</v>
      </c>
      <c r="K805" s="31">
        <v>0</v>
      </c>
      <c r="L805" s="31">
        <v>0</v>
      </c>
      <c r="M805" s="31">
        <v>0</v>
      </c>
      <c r="N805" s="31">
        <v>0</v>
      </c>
      <c r="O805" s="31">
        <v>0</v>
      </c>
      <c r="P805" s="32">
        <v>0</v>
      </c>
      <c r="Q805" s="31">
        <v>0</v>
      </c>
      <c r="R805" s="31">
        <v>0</v>
      </c>
      <c r="S805" s="31">
        <v>0</v>
      </c>
      <c r="T805" s="31">
        <v>0</v>
      </c>
      <c r="U805" s="31">
        <v>0</v>
      </c>
      <c r="V805" s="31">
        <v>0</v>
      </c>
      <c r="W805" s="31">
        <v>0</v>
      </c>
      <c r="X805" s="31">
        <v>0</v>
      </c>
      <c r="Y805" s="31">
        <v>0</v>
      </c>
      <c r="Z805" s="31">
        <v>0</v>
      </c>
      <c r="AA805" s="31">
        <v>0</v>
      </c>
      <c r="AB805" s="31">
        <v>0</v>
      </c>
      <c r="AC805" s="32">
        <v>0</v>
      </c>
      <c r="AD805" s="31">
        <v>0</v>
      </c>
      <c r="AE805" s="31">
        <v>0</v>
      </c>
      <c r="AF805" s="31">
        <v>0</v>
      </c>
      <c r="AG805" s="31">
        <v>0</v>
      </c>
      <c r="AH805" s="31">
        <v>0</v>
      </c>
      <c r="AI805" s="31">
        <v>0</v>
      </c>
      <c r="AJ805" s="31">
        <v>0</v>
      </c>
      <c r="AK805" s="31">
        <v>0</v>
      </c>
      <c r="AL805" s="31">
        <v>0</v>
      </c>
      <c r="AM805" s="31">
        <v>0</v>
      </c>
      <c r="AN805" s="31">
        <v>0</v>
      </c>
      <c r="AO805" s="31">
        <v>0</v>
      </c>
      <c r="AP805" s="33">
        <v>0</v>
      </c>
    </row>
    <row r="806" spans="1:42" hidden="1" x14ac:dyDescent="0.25">
      <c r="A806" s="26" t="s">
        <v>86</v>
      </c>
      <c r="B806" s="36" t="s">
        <v>220</v>
      </c>
      <c r="C806" s="28">
        <v>0</v>
      </c>
      <c r="D806" s="31">
        <v>0</v>
      </c>
      <c r="E806" s="31">
        <v>0</v>
      </c>
      <c r="F806" s="31">
        <v>0</v>
      </c>
      <c r="G806" s="31">
        <v>0</v>
      </c>
      <c r="H806" s="31">
        <v>0</v>
      </c>
      <c r="I806" s="31">
        <v>0</v>
      </c>
      <c r="J806" s="31">
        <v>0</v>
      </c>
      <c r="K806" s="31">
        <v>0</v>
      </c>
      <c r="L806" s="31">
        <v>0</v>
      </c>
      <c r="M806" s="31">
        <v>0</v>
      </c>
      <c r="N806" s="31">
        <v>0</v>
      </c>
      <c r="O806" s="31">
        <v>0</v>
      </c>
      <c r="P806" s="32">
        <v>0</v>
      </c>
      <c r="Q806" s="31">
        <v>0</v>
      </c>
      <c r="R806" s="31">
        <v>0</v>
      </c>
      <c r="S806" s="31">
        <v>0</v>
      </c>
      <c r="T806" s="31">
        <v>0</v>
      </c>
      <c r="U806" s="31">
        <v>0</v>
      </c>
      <c r="V806" s="31">
        <v>0</v>
      </c>
      <c r="W806" s="31">
        <v>0</v>
      </c>
      <c r="X806" s="31">
        <v>0</v>
      </c>
      <c r="Y806" s="31">
        <v>0</v>
      </c>
      <c r="Z806" s="31">
        <v>0</v>
      </c>
      <c r="AA806" s="31">
        <v>0</v>
      </c>
      <c r="AB806" s="31">
        <v>0</v>
      </c>
      <c r="AC806" s="32">
        <v>0</v>
      </c>
      <c r="AD806" s="31">
        <v>0</v>
      </c>
      <c r="AE806" s="31">
        <v>0</v>
      </c>
      <c r="AF806" s="31">
        <v>0</v>
      </c>
      <c r="AG806" s="31">
        <v>0</v>
      </c>
      <c r="AH806" s="31">
        <v>0</v>
      </c>
      <c r="AI806" s="31">
        <v>0</v>
      </c>
      <c r="AJ806" s="31">
        <v>0</v>
      </c>
      <c r="AK806" s="31">
        <v>0</v>
      </c>
      <c r="AL806" s="31">
        <v>0</v>
      </c>
      <c r="AM806" s="31">
        <v>0</v>
      </c>
      <c r="AN806" s="31">
        <v>0</v>
      </c>
      <c r="AO806" s="31">
        <v>0</v>
      </c>
      <c r="AP806" s="33">
        <v>0</v>
      </c>
    </row>
    <row r="807" spans="1:42" hidden="1" x14ac:dyDescent="0.25">
      <c r="A807" s="26" t="s">
        <v>86</v>
      </c>
      <c r="B807" s="37" t="s">
        <v>221</v>
      </c>
      <c r="C807" s="28">
        <v>0</v>
      </c>
      <c r="D807" s="31">
        <v>0</v>
      </c>
      <c r="E807" s="31">
        <v>0</v>
      </c>
      <c r="F807" s="31">
        <v>0</v>
      </c>
      <c r="G807" s="31">
        <v>0</v>
      </c>
      <c r="H807" s="31">
        <v>0</v>
      </c>
      <c r="I807" s="31">
        <v>0</v>
      </c>
      <c r="J807" s="31">
        <v>0</v>
      </c>
      <c r="K807" s="31">
        <v>0</v>
      </c>
      <c r="L807" s="31">
        <v>0</v>
      </c>
      <c r="M807" s="31">
        <v>0</v>
      </c>
      <c r="N807" s="31">
        <v>0</v>
      </c>
      <c r="O807" s="31">
        <v>0</v>
      </c>
      <c r="P807" s="32">
        <v>0</v>
      </c>
      <c r="Q807" s="31">
        <v>0</v>
      </c>
      <c r="R807" s="31">
        <v>0</v>
      </c>
      <c r="S807" s="31">
        <v>0</v>
      </c>
      <c r="T807" s="31">
        <v>0</v>
      </c>
      <c r="U807" s="31">
        <v>0</v>
      </c>
      <c r="V807" s="31">
        <v>0</v>
      </c>
      <c r="W807" s="31">
        <v>0</v>
      </c>
      <c r="X807" s="31">
        <v>0</v>
      </c>
      <c r="Y807" s="31">
        <v>0</v>
      </c>
      <c r="Z807" s="31">
        <v>0</v>
      </c>
      <c r="AA807" s="31">
        <v>0</v>
      </c>
      <c r="AB807" s="31">
        <v>0</v>
      </c>
      <c r="AC807" s="32">
        <v>0</v>
      </c>
      <c r="AD807" s="31">
        <v>0</v>
      </c>
      <c r="AE807" s="31">
        <v>0</v>
      </c>
      <c r="AF807" s="31">
        <v>0</v>
      </c>
      <c r="AG807" s="31">
        <v>0</v>
      </c>
      <c r="AH807" s="31">
        <v>0</v>
      </c>
      <c r="AI807" s="31">
        <v>0</v>
      </c>
      <c r="AJ807" s="31">
        <v>0</v>
      </c>
      <c r="AK807" s="31">
        <v>0</v>
      </c>
      <c r="AL807" s="31">
        <v>0</v>
      </c>
      <c r="AM807" s="31">
        <v>0</v>
      </c>
      <c r="AN807" s="31">
        <v>0</v>
      </c>
      <c r="AO807" s="31">
        <v>0</v>
      </c>
      <c r="AP807" s="33">
        <v>0</v>
      </c>
    </row>
    <row r="808" spans="1:42" hidden="1" x14ac:dyDescent="0.25">
      <c r="A808" s="26" t="s">
        <v>86</v>
      </c>
      <c r="B808" s="35" t="s">
        <v>222</v>
      </c>
      <c r="C808" s="28">
        <v>902820281.47000003</v>
      </c>
      <c r="D808" s="31">
        <v>0</v>
      </c>
      <c r="E808" s="31">
        <v>0</v>
      </c>
      <c r="F808" s="31">
        <v>107453010.70999999</v>
      </c>
      <c r="G808" s="31">
        <v>98812586.069999993</v>
      </c>
      <c r="H808" s="31">
        <v>21238118.859999999</v>
      </c>
      <c r="I808" s="31">
        <v>0</v>
      </c>
      <c r="J808" s="31">
        <v>122964144.91</v>
      </c>
      <c r="K808" s="31">
        <v>46312739.460000001</v>
      </c>
      <c r="L808" s="31">
        <v>50706925.450000003</v>
      </c>
      <c r="M808" s="31">
        <v>93327187.599999994</v>
      </c>
      <c r="N808" s="31">
        <v>0</v>
      </c>
      <c r="O808" s="31">
        <v>0</v>
      </c>
      <c r="P808" s="32">
        <v>540814713.05999994</v>
      </c>
      <c r="Q808" s="31">
        <v>0</v>
      </c>
      <c r="R808" s="31">
        <v>0</v>
      </c>
      <c r="S808" s="31">
        <v>86078921.150000006</v>
      </c>
      <c r="T808" s="31">
        <v>49676145.390000001</v>
      </c>
      <c r="U808" s="31">
        <v>0</v>
      </c>
      <c r="V808" s="31">
        <v>0</v>
      </c>
      <c r="W808" s="31">
        <v>0</v>
      </c>
      <c r="X808" s="31">
        <v>0</v>
      </c>
      <c r="Y808" s="31">
        <v>226250501.87</v>
      </c>
      <c r="Z808" s="31">
        <v>0</v>
      </c>
      <c r="AA808" s="31">
        <v>0</v>
      </c>
      <c r="AB808" s="31">
        <v>0</v>
      </c>
      <c r="AC808" s="32">
        <v>362005568.41000003</v>
      </c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38"/>
    </row>
    <row r="809" spans="1:42" hidden="1" x14ac:dyDescent="0.25">
      <c r="A809" s="26" t="s">
        <v>86</v>
      </c>
      <c r="B809" s="36" t="s">
        <v>223</v>
      </c>
      <c r="C809" s="28">
        <v>334033923.22000003</v>
      </c>
      <c r="D809" s="31">
        <v>0</v>
      </c>
      <c r="E809" s="31">
        <v>0</v>
      </c>
      <c r="F809" s="31">
        <v>0</v>
      </c>
      <c r="G809" s="31">
        <v>62011132.479999997</v>
      </c>
      <c r="H809" s="31">
        <v>21238118.859999999</v>
      </c>
      <c r="I809" s="31">
        <v>0</v>
      </c>
      <c r="J809" s="31">
        <v>44995629.969999999</v>
      </c>
      <c r="K809" s="31">
        <v>0</v>
      </c>
      <c r="L809" s="31">
        <v>35501901.350000001</v>
      </c>
      <c r="M809" s="31">
        <v>34150732.329999998</v>
      </c>
      <c r="N809" s="31">
        <v>0</v>
      </c>
      <c r="O809" s="31">
        <v>0</v>
      </c>
      <c r="P809" s="32">
        <v>197897514.99000001</v>
      </c>
      <c r="Q809" s="31">
        <v>0</v>
      </c>
      <c r="R809" s="31">
        <v>0</v>
      </c>
      <c r="S809" s="31">
        <v>0</v>
      </c>
      <c r="T809" s="31">
        <v>49676145.390000001</v>
      </c>
      <c r="U809" s="31">
        <v>0</v>
      </c>
      <c r="V809" s="31">
        <v>0</v>
      </c>
      <c r="W809" s="31">
        <v>0</v>
      </c>
      <c r="X809" s="31">
        <v>0</v>
      </c>
      <c r="Y809" s="31">
        <v>86460262.840000004</v>
      </c>
      <c r="Z809" s="31">
        <v>0</v>
      </c>
      <c r="AA809" s="31">
        <v>0</v>
      </c>
      <c r="AB809" s="31">
        <v>0</v>
      </c>
      <c r="AC809" s="32">
        <v>136136408.22999999</v>
      </c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38"/>
    </row>
    <row r="810" spans="1:42" hidden="1" x14ac:dyDescent="0.25">
      <c r="A810" s="26" t="s">
        <v>86</v>
      </c>
      <c r="B810" s="39" t="s">
        <v>224</v>
      </c>
      <c r="C810" s="28">
        <v>334033923.22000003</v>
      </c>
      <c r="D810" s="31">
        <v>0</v>
      </c>
      <c r="E810" s="31">
        <v>0</v>
      </c>
      <c r="F810" s="31">
        <v>0</v>
      </c>
      <c r="G810" s="31">
        <v>62011132.479999997</v>
      </c>
      <c r="H810" s="31">
        <v>21238118.859999999</v>
      </c>
      <c r="I810" s="31">
        <v>0</v>
      </c>
      <c r="J810" s="31">
        <v>44995629.969999999</v>
      </c>
      <c r="K810" s="31">
        <v>0</v>
      </c>
      <c r="L810" s="31">
        <v>35501901.350000001</v>
      </c>
      <c r="M810" s="31">
        <v>34150732.329999998</v>
      </c>
      <c r="N810" s="31">
        <v>0</v>
      </c>
      <c r="O810" s="31">
        <v>0</v>
      </c>
      <c r="P810" s="32">
        <v>197897514.99000001</v>
      </c>
      <c r="Q810" s="31">
        <v>0</v>
      </c>
      <c r="R810" s="31">
        <v>0</v>
      </c>
      <c r="S810" s="31">
        <v>0</v>
      </c>
      <c r="T810" s="31">
        <v>49676145.390000001</v>
      </c>
      <c r="U810" s="31">
        <v>0</v>
      </c>
      <c r="V810" s="31">
        <v>0</v>
      </c>
      <c r="W810" s="31">
        <v>0</v>
      </c>
      <c r="X810" s="31">
        <v>0</v>
      </c>
      <c r="Y810" s="31">
        <v>86460262.840000004</v>
      </c>
      <c r="Z810" s="31">
        <v>0</v>
      </c>
      <c r="AA810" s="31">
        <v>0</v>
      </c>
      <c r="AB810" s="31">
        <v>0</v>
      </c>
      <c r="AC810" s="32">
        <v>136136408.22999999</v>
      </c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38"/>
    </row>
    <row r="811" spans="1:42" hidden="1" x14ac:dyDescent="0.25">
      <c r="A811" s="26" t="s">
        <v>86</v>
      </c>
      <c r="B811" s="37" t="s">
        <v>225</v>
      </c>
      <c r="C811" s="28">
        <v>334033923.22000003</v>
      </c>
      <c r="D811" s="31">
        <v>0</v>
      </c>
      <c r="E811" s="31">
        <v>0</v>
      </c>
      <c r="F811" s="31">
        <v>0</v>
      </c>
      <c r="G811" s="31">
        <v>62011132.479999997</v>
      </c>
      <c r="H811" s="31">
        <v>21238118.859999999</v>
      </c>
      <c r="I811" s="31">
        <v>0</v>
      </c>
      <c r="J811" s="31">
        <v>44995629.969999999</v>
      </c>
      <c r="K811" s="31">
        <v>0</v>
      </c>
      <c r="L811" s="31">
        <v>35501901.350000001</v>
      </c>
      <c r="M811" s="31">
        <v>34150732.329999998</v>
      </c>
      <c r="N811" s="31">
        <v>0</v>
      </c>
      <c r="O811" s="31">
        <v>0</v>
      </c>
      <c r="P811" s="32">
        <v>197897514.99000001</v>
      </c>
      <c r="Q811" s="31">
        <v>0</v>
      </c>
      <c r="R811" s="31">
        <v>0</v>
      </c>
      <c r="S811" s="31">
        <v>0</v>
      </c>
      <c r="T811" s="31">
        <v>49676145.390000001</v>
      </c>
      <c r="U811" s="31">
        <v>0</v>
      </c>
      <c r="V811" s="31">
        <v>0</v>
      </c>
      <c r="W811" s="31">
        <v>0</v>
      </c>
      <c r="X811" s="31">
        <v>0</v>
      </c>
      <c r="Y811" s="31">
        <v>86460262.840000004</v>
      </c>
      <c r="Z811" s="31">
        <v>0</v>
      </c>
      <c r="AA811" s="31">
        <v>0</v>
      </c>
      <c r="AB811" s="31">
        <v>0</v>
      </c>
      <c r="AC811" s="32">
        <v>136136408.22999999</v>
      </c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38"/>
    </row>
    <row r="812" spans="1:42" hidden="1" x14ac:dyDescent="0.25">
      <c r="A812" s="26" t="s">
        <v>86</v>
      </c>
      <c r="B812" s="36" t="s">
        <v>226</v>
      </c>
      <c r="C812" s="28">
        <v>568786358.25</v>
      </c>
      <c r="D812" s="31">
        <v>0</v>
      </c>
      <c r="E812" s="31">
        <v>0</v>
      </c>
      <c r="F812" s="31">
        <v>107453010.70999999</v>
      </c>
      <c r="G812" s="31">
        <v>36801453.590000004</v>
      </c>
      <c r="H812" s="31">
        <v>0</v>
      </c>
      <c r="I812" s="31">
        <v>0</v>
      </c>
      <c r="J812" s="31">
        <v>77968514.939999998</v>
      </c>
      <c r="K812" s="31">
        <v>46312739.460000001</v>
      </c>
      <c r="L812" s="31">
        <v>15205024.1</v>
      </c>
      <c r="M812" s="31">
        <v>59176455.270000003</v>
      </c>
      <c r="N812" s="31">
        <v>0</v>
      </c>
      <c r="O812" s="31">
        <v>0</v>
      </c>
      <c r="P812" s="32">
        <v>342917198.06999999</v>
      </c>
      <c r="Q812" s="31">
        <v>0</v>
      </c>
      <c r="R812" s="31">
        <v>0</v>
      </c>
      <c r="S812" s="31">
        <v>86078921.150000006</v>
      </c>
      <c r="T812" s="31">
        <v>0</v>
      </c>
      <c r="U812" s="31">
        <v>0</v>
      </c>
      <c r="V812" s="31">
        <v>0</v>
      </c>
      <c r="W812" s="31">
        <v>0</v>
      </c>
      <c r="X812" s="31">
        <v>0</v>
      </c>
      <c r="Y812" s="31">
        <v>139790239.03</v>
      </c>
      <c r="Z812" s="31">
        <v>0</v>
      </c>
      <c r="AA812" s="31">
        <v>0</v>
      </c>
      <c r="AB812" s="31">
        <v>0</v>
      </c>
      <c r="AC812" s="32">
        <v>225869160.18000001</v>
      </c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38"/>
    </row>
    <row r="813" spans="1:42" hidden="1" x14ac:dyDescent="0.25">
      <c r="A813" s="26" t="s">
        <v>86</v>
      </c>
      <c r="B813" s="39" t="s">
        <v>233</v>
      </c>
      <c r="C813" s="28">
        <v>568786358.25</v>
      </c>
      <c r="D813" s="31">
        <v>0</v>
      </c>
      <c r="E813" s="31">
        <v>0</v>
      </c>
      <c r="F813" s="31">
        <v>107453010.70999999</v>
      </c>
      <c r="G813" s="31">
        <v>36801453.590000004</v>
      </c>
      <c r="H813" s="31">
        <v>0</v>
      </c>
      <c r="I813" s="31">
        <v>0</v>
      </c>
      <c r="J813" s="31">
        <v>77968514.939999998</v>
      </c>
      <c r="K813" s="31">
        <v>46312739.460000001</v>
      </c>
      <c r="L813" s="31">
        <v>15205024.1</v>
      </c>
      <c r="M813" s="31">
        <v>59176455.270000003</v>
      </c>
      <c r="N813" s="31">
        <v>0</v>
      </c>
      <c r="O813" s="31">
        <v>0</v>
      </c>
      <c r="P813" s="32">
        <v>342917198.06999999</v>
      </c>
      <c r="Q813" s="31">
        <v>0</v>
      </c>
      <c r="R813" s="31">
        <v>0</v>
      </c>
      <c r="S813" s="31">
        <v>86078921.150000006</v>
      </c>
      <c r="T813" s="31">
        <v>0</v>
      </c>
      <c r="U813" s="31">
        <v>0</v>
      </c>
      <c r="V813" s="31">
        <v>0</v>
      </c>
      <c r="W813" s="31">
        <v>0</v>
      </c>
      <c r="X813" s="31">
        <v>0</v>
      </c>
      <c r="Y813" s="31">
        <v>139790239.03</v>
      </c>
      <c r="Z813" s="31">
        <v>0</v>
      </c>
      <c r="AA813" s="31">
        <v>0</v>
      </c>
      <c r="AB813" s="31">
        <v>0</v>
      </c>
      <c r="AC813" s="32">
        <v>225869160.18000001</v>
      </c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38"/>
    </row>
    <row r="814" spans="1:42" hidden="1" x14ac:dyDescent="0.25">
      <c r="A814" s="26" t="s">
        <v>86</v>
      </c>
      <c r="B814" s="40" t="s">
        <v>297</v>
      </c>
      <c r="C814" s="28">
        <v>87991237.900000006</v>
      </c>
      <c r="D814" s="31">
        <v>0</v>
      </c>
      <c r="E814" s="31">
        <v>0</v>
      </c>
      <c r="F814" s="31">
        <v>14531050.01</v>
      </c>
      <c r="G814" s="31">
        <v>4102469.09</v>
      </c>
      <c r="H814" s="31">
        <v>0</v>
      </c>
      <c r="I814" s="31">
        <v>0</v>
      </c>
      <c r="J814" s="31">
        <v>10243444.58</v>
      </c>
      <c r="K814" s="31">
        <v>6189646.6500000004</v>
      </c>
      <c r="L814" s="31">
        <v>2074529.91</v>
      </c>
      <c r="M814" s="31">
        <v>20909598.27</v>
      </c>
      <c r="N814" s="31">
        <v>0</v>
      </c>
      <c r="O814" s="31">
        <v>0</v>
      </c>
      <c r="P814" s="32">
        <v>58050738.509999998</v>
      </c>
      <c r="Q814" s="31">
        <v>0</v>
      </c>
      <c r="R814" s="31">
        <v>0</v>
      </c>
      <c r="S814" s="31">
        <v>11837575.33</v>
      </c>
      <c r="T814" s="31">
        <v>0</v>
      </c>
      <c r="U814" s="31">
        <v>0</v>
      </c>
      <c r="V814" s="31">
        <v>0</v>
      </c>
      <c r="W814" s="31">
        <v>0</v>
      </c>
      <c r="X814" s="31">
        <v>0</v>
      </c>
      <c r="Y814" s="31">
        <v>18102924.059999999</v>
      </c>
      <c r="Z814" s="31">
        <v>0</v>
      </c>
      <c r="AA814" s="31">
        <v>0</v>
      </c>
      <c r="AB814" s="31">
        <v>0</v>
      </c>
      <c r="AC814" s="32">
        <v>29940499.390000001</v>
      </c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38"/>
    </row>
    <row r="815" spans="1:42" hidden="1" x14ac:dyDescent="0.25">
      <c r="A815" s="26" t="s">
        <v>86</v>
      </c>
      <c r="B815" s="37" t="s">
        <v>299</v>
      </c>
      <c r="C815" s="28">
        <v>87991237.900000006</v>
      </c>
      <c r="D815" s="31">
        <v>0</v>
      </c>
      <c r="E815" s="31">
        <v>0</v>
      </c>
      <c r="F815" s="31">
        <v>14531050.01</v>
      </c>
      <c r="G815" s="31">
        <v>4102469.09</v>
      </c>
      <c r="H815" s="31">
        <v>0</v>
      </c>
      <c r="I815" s="31">
        <v>0</v>
      </c>
      <c r="J815" s="31">
        <v>10243444.58</v>
      </c>
      <c r="K815" s="31">
        <v>6189646.6500000004</v>
      </c>
      <c r="L815" s="31">
        <v>2074529.91</v>
      </c>
      <c r="M815" s="31">
        <v>20909598.27</v>
      </c>
      <c r="N815" s="31">
        <v>0</v>
      </c>
      <c r="O815" s="31">
        <v>0</v>
      </c>
      <c r="P815" s="32">
        <v>58050738.509999998</v>
      </c>
      <c r="Q815" s="31">
        <v>0</v>
      </c>
      <c r="R815" s="31">
        <v>0</v>
      </c>
      <c r="S815" s="31">
        <v>11837575.33</v>
      </c>
      <c r="T815" s="31">
        <v>0</v>
      </c>
      <c r="U815" s="31">
        <v>0</v>
      </c>
      <c r="V815" s="31">
        <v>0</v>
      </c>
      <c r="W815" s="31">
        <v>0</v>
      </c>
      <c r="X815" s="31">
        <v>0</v>
      </c>
      <c r="Y815" s="31">
        <v>18102924.059999999</v>
      </c>
      <c r="Z815" s="31">
        <v>0</v>
      </c>
      <c r="AA815" s="31">
        <v>0</v>
      </c>
      <c r="AB815" s="31">
        <v>0</v>
      </c>
      <c r="AC815" s="32">
        <v>29940499.390000001</v>
      </c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38"/>
    </row>
    <row r="816" spans="1:42" hidden="1" x14ac:dyDescent="0.25">
      <c r="A816" s="26" t="s">
        <v>86</v>
      </c>
      <c r="B816" s="40" t="s">
        <v>234</v>
      </c>
      <c r="C816" s="28">
        <v>433815082.79000002</v>
      </c>
      <c r="D816" s="31">
        <v>0</v>
      </c>
      <c r="E816" s="31">
        <v>0</v>
      </c>
      <c r="F816" s="31">
        <v>84613134.069999993</v>
      </c>
      <c r="G816" s="31">
        <v>24081739.620000001</v>
      </c>
      <c r="H816" s="31">
        <v>0</v>
      </c>
      <c r="I816" s="31">
        <v>0</v>
      </c>
      <c r="J816" s="31">
        <v>59571223.329999998</v>
      </c>
      <c r="K816" s="31">
        <v>36254158.520000003</v>
      </c>
      <c r="L816" s="31">
        <v>12070528.039999999</v>
      </c>
      <c r="M816" s="31">
        <v>35984061.229999997</v>
      </c>
      <c r="N816" s="31">
        <v>0</v>
      </c>
      <c r="O816" s="31">
        <v>0</v>
      </c>
      <c r="P816" s="32">
        <v>252574844.81</v>
      </c>
      <c r="Q816" s="31">
        <v>0</v>
      </c>
      <c r="R816" s="31">
        <v>0</v>
      </c>
      <c r="S816" s="31">
        <v>71396436.489999995</v>
      </c>
      <c r="T816" s="31">
        <v>0</v>
      </c>
      <c r="U816" s="31">
        <v>0</v>
      </c>
      <c r="V816" s="31">
        <v>0</v>
      </c>
      <c r="W816" s="31">
        <v>0</v>
      </c>
      <c r="X816" s="31">
        <v>0</v>
      </c>
      <c r="Y816" s="31">
        <v>109843801.48999999</v>
      </c>
      <c r="Z816" s="31">
        <v>0</v>
      </c>
      <c r="AA816" s="31">
        <v>0</v>
      </c>
      <c r="AB816" s="31">
        <v>0</v>
      </c>
      <c r="AC816" s="32">
        <v>181240237.97999999</v>
      </c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38"/>
    </row>
    <row r="817" spans="1:42" hidden="1" x14ac:dyDescent="0.25">
      <c r="A817" s="26" t="s">
        <v>86</v>
      </c>
      <c r="B817" s="37" t="s">
        <v>235</v>
      </c>
      <c r="C817" s="28">
        <v>433815082.79000002</v>
      </c>
      <c r="D817" s="31">
        <v>0</v>
      </c>
      <c r="E817" s="31">
        <v>0</v>
      </c>
      <c r="F817" s="31">
        <v>84613134.069999993</v>
      </c>
      <c r="G817" s="31">
        <v>24081739.620000001</v>
      </c>
      <c r="H817" s="31">
        <v>0</v>
      </c>
      <c r="I817" s="31">
        <v>0</v>
      </c>
      <c r="J817" s="31">
        <v>59571223.329999998</v>
      </c>
      <c r="K817" s="31">
        <v>36254158.520000003</v>
      </c>
      <c r="L817" s="31">
        <v>12070528.039999999</v>
      </c>
      <c r="M817" s="31">
        <v>35984061.229999997</v>
      </c>
      <c r="N817" s="31">
        <v>0</v>
      </c>
      <c r="O817" s="31">
        <v>0</v>
      </c>
      <c r="P817" s="32">
        <v>252574844.81</v>
      </c>
      <c r="Q817" s="31">
        <v>0</v>
      </c>
      <c r="R817" s="31">
        <v>0</v>
      </c>
      <c r="S817" s="31">
        <v>71396436.489999995</v>
      </c>
      <c r="T817" s="31">
        <v>0</v>
      </c>
      <c r="U817" s="31">
        <v>0</v>
      </c>
      <c r="V817" s="31">
        <v>0</v>
      </c>
      <c r="W817" s="31">
        <v>0</v>
      </c>
      <c r="X817" s="31">
        <v>0</v>
      </c>
      <c r="Y817" s="31">
        <v>109843801.48999999</v>
      </c>
      <c r="Z817" s="31">
        <v>0</v>
      </c>
      <c r="AA817" s="31">
        <v>0</v>
      </c>
      <c r="AB817" s="31">
        <v>0</v>
      </c>
      <c r="AC817" s="32">
        <v>181240237.97999999</v>
      </c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38"/>
    </row>
    <row r="818" spans="1:42" hidden="1" x14ac:dyDescent="0.25">
      <c r="A818" s="26" t="s">
        <v>86</v>
      </c>
      <c r="B818" s="40" t="s">
        <v>237</v>
      </c>
      <c r="C818" s="28">
        <v>46980037.560000002</v>
      </c>
      <c r="D818" s="31">
        <v>0</v>
      </c>
      <c r="E818" s="31">
        <v>0</v>
      </c>
      <c r="F818" s="31">
        <v>8308826.6299999999</v>
      </c>
      <c r="G818" s="31">
        <v>8617244.8800000008</v>
      </c>
      <c r="H818" s="31">
        <v>0</v>
      </c>
      <c r="I818" s="31">
        <v>0</v>
      </c>
      <c r="J818" s="31">
        <v>8153847.0300000003</v>
      </c>
      <c r="K818" s="31">
        <v>3868934.29</v>
      </c>
      <c r="L818" s="31">
        <v>1059966.1499999999</v>
      </c>
      <c r="M818" s="31">
        <v>2282795.77</v>
      </c>
      <c r="N818" s="31">
        <v>0</v>
      </c>
      <c r="O818" s="31">
        <v>0</v>
      </c>
      <c r="P818" s="32">
        <v>32291614.75</v>
      </c>
      <c r="Q818" s="31">
        <v>0</v>
      </c>
      <c r="R818" s="31">
        <v>0</v>
      </c>
      <c r="S818" s="31">
        <v>2844909.33</v>
      </c>
      <c r="T818" s="31">
        <v>0</v>
      </c>
      <c r="U818" s="31">
        <v>0</v>
      </c>
      <c r="V818" s="31">
        <v>0</v>
      </c>
      <c r="W818" s="31">
        <v>0</v>
      </c>
      <c r="X818" s="31">
        <v>0</v>
      </c>
      <c r="Y818" s="31">
        <v>11843513.48</v>
      </c>
      <c r="Z818" s="31">
        <v>0</v>
      </c>
      <c r="AA818" s="31">
        <v>0</v>
      </c>
      <c r="AB818" s="31">
        <v>0</v>
      </c>
      <c r="AC818" s="32">
        <v>14688422.810000001</v>
      </c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38"/>
    </row>
    <row r="819" spans="1:42" hidden="1" x14ac:dyDescent="0.25">
      <c r="A819" s="26" t="s">
        <v>86</v>
      </c>
      <c r="B819" s="37" t="s">
        <v>238</v>
      </c>
      <c r="C819" s="28">
        <v>46980037.560000002</v>
      </c>
      <c r="D819" s="31">
        <v>0</v>
      </c>
      <c r="E819" s="31">
        <v>0</v>
      </c>
      <c r="F819" s="31">
        <v>8308826.6299999999</v>
      </c>
      <c r="G819" s="31">
        <v>8617244.8800000008</v>
      </c>
      <c r="H819" s="31">
        <v>0</v>
      </c>
      <c r="I819" s="31">
        <v>0</v>
      </c>
      <c r="J819" s="31">
        <v>8153847.0300000003</v>
      </c>
      <c r="K819" s="31">
        <v>3868934.29</v>
      </c>
      <c r="L819" s="31">
        <v>1059966.1499999999</v>
      </c>
      <c r="M819" s="31">
        <v>2282795.77</v>
      </c>
      <c r="N819" s="31">
        <v>0</v>
      </c>
      <c r="O819" s="31">
        <v>0</v>
      </c>
      <c r="P819" s="32">
        <v>32291614.75</v>
      </c>
      <c r="Q819" s="31">
        <v>0</v>
      </c>
      <c r="R819" s="31">
        <v>0</v>
      </c>
      <c r="S819" s="31">
        <v>2844909.33</v>
      </c>
      <c r="T819" s="31">
        <v>0</v>
      </c>
      <c r="U819" s="31">
        <v>0</v>
      </c>
      <c r="V819" s="31">
        <v>0</v>
      </c>
      <c r="W819" s="31">
        <v>0</v>
      </c>
      <c r="X819" s="31">
        <v>0</v>
      </c>
      <c r="Y819" s="31">
        <v>11843513.48</v>
      </c>
      <c r="Z819" s="31">
        <v>0</v>
      </c>
      <c r="AA819" s="31">
        <v>0</v>
      </c>
      <c r="AB819" s="31">
        <v>0</v>
      </c>
      <c r="AC819" s="32">
        <v>14688422.810000001</v>
      </c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38"/>
    </row>
    <row r="820" spans="1:42" hidden="1" x14ac:dyDescent="0.25">
      <c r="A820" s="26" t="s">
        <v>86</v>
      </c>
      <c r="B820" s="35" t="s">
        <v>240</v>
      </c>
      <c r="C820" s="28">
        <v>-902820281.47000003</v>
      </c>
      <c r="D820" s="31">
        <v>0</v>
      </c>
      <c r="E820" s="31">
        <v>0</v>
      </c>
      <c r="F820" s="31">
        <v>-107453010.70999999</v>
      </c>
      <c r="G820" s="31">
        <v>-98812586.069999993</v>
      </c>
      <c r="H820" s="31">
        <v>-21238118.859999999</v>
      </c>
      <c r="I820" s="31">
        <v>0</v>
      </c>
      <c r="J820" s="31">
        <v>-122964144.91</v>
      </c>
      <c r="K820" s="31">
        <v>-46312739.460000001</v>
      </c>
      <c r="L820" s="31">
        <v>-50706925.450000003</v>
      </c>
      <c r="M820" s="31">
        <v>-93327187.599999994</v>
      </c>
      <c r="N820" s="31">
        <v>0</v>
      </c>
      <c r="O820" s="31">
        <v>0</v>
      </c>
      <c r="P820" s="32">
        <v>-540814713.05999994</v>
      </c>
      <c r="Q820" s="31">
        <v>0</v>
      </c>
      <c r="R820" s="31">
        <v>0</v>
      </c>
      <c r="S820" s="31">
        <v>-86078921.150000006</v>
      </c>
      <c r="T820" s="31">
        <v>-49676145.390000001</v>
      </c>
      <c r="U820" s="31">
        <v>0</v>
      </c>
      <c r="V820" s="31">
        <v>0</v>
      </c>
      <c r="W820" s="31">
        <v>0</v>
      </c>
      <c r="X820" s="31">
        <v>0</v>
      </c>
      <c r="Y820" s="31">
        <v>-226250501.87</v>
      </c>
      <c r="Z820" s="31">
        <v>0</v>
      </c>
      <c r="AA820" s="31">
        <v>0</v>
      </c>
      <c r="AB820" s="31">
        <v>0</v>
      </c>
      <c r="AC820" s="32">
        <v>-362005568.41000003</v>
      </c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38"/>
    </row>
    <row r="821" spans="1:42" hidden="1" x14ac:dyDescent="0.25">
      <c r="A821" s="26" t="s">
        <v>86</v>
      </c>
      <c r="B821" s="36" t="s">
        <v>241</v>
      </c>
      <c r="C821" s="28">
        <v>-902820281.47000003</v>
      </c>
      <c r="D821" s="31">
        <v>0</v>
      </c>
      <c r="E821" s="31">
        <v>0</v>
      </c>
      <c r="F821" s="31">
        <v>-107453010.70999999</v>
      </c>
      <c r="G821" s="31">
        <v>-98812586.069999993</v>
      </c>
      <c r="H821" s="31">
        <v>-21238118.859999999</v>
      </c>
      <c r="I821" s="31">
        <v>0</v>
      </c>
      <c r="J821" s="31">
        <v>-122964144.91</v>
      </c>
      <c r="K821" s="31">
        <v>-46312739.460000001</v>
      </c>
      <c r="L821" s="31">
        <v>-50706925.450000003</v>
      </c>
      <c r="M821" s="31">
        <v>-93327187.599999994</v>
      </c>
      <c r="N821" s="31">
        <v>0</v>
      </c>
      <c r="O821" s="31">
        <v>0</v>
      </c>
      <c r="P821" s="32">
        <v>-540814713.05999994</v>
      </c>
      <c r="Q821" s="31">
        <v>0</v>
      </c>
      <c r="R821" s="31">
        <v>0</v>
      </c>
      <c r="S821" s="31">
        <v>-86078921.150000006</v>
      </c>
      <c r="T821" s="31">
        <v>-49676145.390000001</v>
      </c>
      <c r="U821" s="31">
        <v>0</v>
      </c>
      <c r="V821" s="31">
        <v>0</v>
      </c>
      <c r="W821" s="31">
        <v>0</v>
      </c>
      <c r="X821" s="31">
        <v>0</v>
      </c>
      <c r="Y821" s="31">
        <v>-226250501.87</v>
      </c>
      <c r="Z821" s="31">
        <v>0</v>
      </c>
      <c r="AA821" s="31">
        <v>0</v>
      </c>
      <c r="AB821" s="31">
        <v>0</v>
      </c>
      <c r="AC821" s="32">
        <v>-362005568.41000003</v>
      </c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38"/>
    </row>
    <row r="822" spans="1:42" hidden="1" x14ac:dyDescent="0.25">
      <c r="A822" s="26" t="s">
        <v>86</v>
      </c>
      <c r="B822" s="37" t="s">
        <v>242</v>
      </c>
      <c r="C822" s="28">
        <v>-902820281.47000003</v>
      </c>
      <c r="D822" s="31">
        <v>0</v>
      </c>
      <c r="E822" s="31">
        <v>0</v>
      </c>
      <c r="F822" s="31">
        <v>-107453010.70999999</v>
      </c>
      <c r="G822" s="31">
        <v>-98812586.069999993</v>
      </c>
      <c r="H822" s="31">
        <v>-21238118.859999999</v>
      </c>
      <c r="I822" s="31">
        <v>0</v>
      </c>
      <c r="J822" s="31">
        <v>-122964144.91</v>
      </c>
      <c r="K822" s="31">
        <v>-46312739.460000001</v>
      </c>
      <c r="L822" s="31">
        <v>-50706925.450000003</v>
      </c>
      <c r="M822" s="31">
        <v>-93327187.599999994</v>
      </c>
      <c r="N822" s="31">
        <v>0</v>
      </c>
      <c r="O822" s="31">
        <v>0</v>
      </c>
      <c r="P822" s="32">
        <v>-540814713.05999994</v>
      </c>
      <c r="Q822" s="31">
        <v>0</v>
      </c>
      <c r="R822" s="31">
        <v>0</v>
      </c>
      <c r="S822" s="31">
        <v>-86078921.150000006</v>
      </c>
      <c r="T822" s="31">
        <v>-49676145.390000001</v>
      </c>
      <c r="U822" s="31">
        <v>0</v>
      </c>
      <c r="V822" s="31">
        <v>0</v>
      </c>
      <c r="W822" s="31">
        <v>0</v>
      </c>
      <c r="X822" s="31">
        <v>0</v>
      </c>
      <c r="Y822" s="31">
        <v>-226250501.87</v>
      </c>
      <c r="Z822" s="31">
        <v>0</v>
      </c>
      <c r="AA822" s="31">
        <v>0</v>
      </c>
      <c r="AB822" s="31">
        <v>0</v>
      </c>
      <c r="AC822" s="32">
        <v>-362005568.41000003</v>
      </c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38"/>
    </row>
    <row r="823" spans="1:42" hidden="1" x14ac:dyDescent="0.25">
      <c r="A823" s="56" t="s">
        <v>442</v>
      </c>
      <c r="B823" s="57"/>
      <c r="C823" s="28">
        <v>0</v>
      </c>
      <c r="D823" s="32">
        <v>0</v>
      </c>
      <c r="E823" s="32">
        <v>0</v>
      </c>
      <c r="F823" s="32">
        <v>-1.8626451492309599E-9</v>
      </c>
      <c r="G823" s="32">
        <v>7.4505805969238298E-9</v>
      </c>
      <c r="H823" s="32">
        <v>0</v>
      </c>
      <c r="I823" s="32">
        <v>0</v>
      </c>
      <c r="J823" s="32">
        <v>0</v>
      </c>
      <c r="K823" s="32">
        <v>2.7939677238464401E-9</v>
      </c>
      <c r="L823" s="32">
        <v>-7.4505805969238298E-9</v>
      </c>
      <c r="M823" s="32">
        <v>0</v>
      </c>
      <c r="N823" s="32">
        <v>0</v>
      </c>
      <c r="O823" s="32">
        <v>0</v>
      </c>
      <c r="P823" s="32">
        <v>-7.4505805969238298E-9</v>
      </c>
      <c r="Q823" s="32">
        <v>0</v>
      </c>
      <c r="R823" s="32">
        <v>0</v>
      </c>
      <c r="S823" s="32">
        <v>-1.1175870895385699E-8</v>
      </c>
      <c r="T823" s="32">
        <v>0</v>
      </c>
      <c r="U823" s="32">
        <v>0</v>
      </c>
      <c r="V823" s="32">
        <v>0</v>
      </c>
      <c r="W823" s="32">
        <v>0</v>
      </c>
      <c r="X823" s="32">
        <v>0</v>
      </c>
      <c r="Y823" s="32">
        <v>0</v>
      </c>
      <c r="Z823" s="32">
        <v>0</v>
      </c>
      <c r="AA823" s="32">
        <v>0</v>
      </c>
      <c r="AB823" s="32">
        <v>0</v>
      </c>
      <c r="AC823" s="32">
        <v>0</v>
      </c>
      <c r="AD823" s="32">
        <v>0</v>
      </c>
      <c r="AE823" s="32">
        <v>0</v>
      </c>
      <c r="AF823" s="32">
        <v>0</v>
      </c>
      <c r="AG823" s="32">
        <v>0</v>
      </c>
      <c r="AH823" s="32">
        <v>0</v>
      </c>
      <c r="AI823" s="32">
        <v>0</v>
      </c>
      <c r="AJ823" s="32">
        <v>0</v>
      </c>
      <c r="AK823" s="32">
        <v>0</v>
      </c>
      <c r="AL823" s="32">
        <v>0</v>
      </c>
      <c r="AM823" s="32">
        <v>0</v>
      </c>
      <c r="AN823" s="32">
        <v>0</v>
      </c>
      <c r="AO823" s="32">
        <v>0</v>
      </c>
      <c r="AP823" s="33">
        <v>0</v>
      </c>
    </row>
    <row r="824" spans="1:42" hidden="1" x14ac:dyDescent="0.25">
      <c r="A824" s="26" t="s">
        <v>87</v>
      </c>
      <c r="B824" s="27" t="s">
        <v>217</v>
      </c>
      <c r="C824" s="28">
        <v>0</v>
      </c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30"/>
      <c r="Q824" s="31">
        <v>0</v>
      </c>
      <c r="R824" s="31">
        <v>0</v>
      </c>
      <c r="S824" s="31">
        <v>0</v>
      </c>
      <c r="T824" s="31">
        <v>0</v>
      </c>
      <c r="U824" s="31">
        <v>0</v>
      </c>
      <c r="V824" s="31">
        <v>0</v>
      </c>
      <c r="W824" s="31">
        <v>0</v>
      </c>
      <c r="X824" s="31">
        <v>0</v>
      </c>
      <c r="Y824" s="31">
        <v>0</v>
      </c>
      <c r="Z824" s="31">
        <v>0</v>
      </c>
      <c r="AA824" s="31">
        <v>0</v>
      </c>
      <c r="AB824" s="31">
        <v>0</v>
      </c>
      <c r="AC824" s="32">
        <v>0</v>
      </c>
      <c r="AD824" s="31">
        <v>0</v>
      </c>
      <c r="AE824" s="31">
        <v>0</v>
      </c>
      <c r="AF824" s="31">
        <v>0</v>
      </c>
      <c r="AG824" s="31">
        <v>0</v>
      </c>
      <c r="AH824" s="31">
        <v>0</v>
      </c>
      <c r="AI824" s="31">
        <v>0</v>
      </c>
      <c r="AJ824" s="31">
        <v>0</v>
      </c>
      <c r="AK824" s="31">
        <v>0</v>
      </c>
      <c r="AL824" s="31">
        <v>0</v>
      </c>
      <c r="AM824" s="31">
        <v>0</v>
      </c>
      <c r="AN824" s="31">
        <v>0</v>
      </c>
      <c r="AO824" s="31">
        <v>0</v>
      </c>
      <c r="AP824" s="33">
        <v>0</v>
      </c>
    </row>
    <row r="825" spans="1:42" hidden="1" x14ac:dyDescent="0.25">
      <c r="A825" s="26" t="s">
        <v>87</v>
      </c>
      <c r="B825" s="34" t="s">
        <v>218</v>
      </c>
      <c r="C825" s="28">
        <v>0</v>
      </c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30"/>
      <c r="Q825" s="31">
        <v>0</v>
      </c>
      <c r="R825" s="31">
        <v>0</v>
      </c>
      <c r="S825" s="31">
        <v>0</v>
      </c>
      <c r="T825" s="31">
        <v>0</v>
      </c>
      <c r="U825" s="31">
        <v>0</v>
      </c>
      <c r="V825" s="31">
        <v>0</v>
      </c>
      <c r="W825" s="31">
        <v>0</v>
      </c>
      <c r="X825" s="31">
        <v>0</v>
      </c>
      <c r="Y825" s="31">
        <v>0</v>
      </c>
      <c r="Z825" s="31">
        <v>0</v>
      </c>
      <c r="AA825" s="31">
        <v>0</v>
      </c>
      <c r="AB825" s="31">
        <v>0</v>
      </c>
      <c r="AC825" s="32">
        <v>0</v>
      </c>
      <c r="AD825" s="31">
        <v>0</v>
      </c>
      <c r="AE825" s="31">
        <v>0</v>
      </c>
      <c r="AF825" s="31">
        <v>0</v>
      </c>
      <c r="AG825" s="31">
        <v>0</v>
      </c>
      <c r="AH825" s="31">
        <v>0</v>
      </c>
      <c r="AI825" s="31">
        <v>0</v>
      </c>
      <c r="AJ825" s="31">
        <v>0</v>
      </c>
      <c r="AK825" s="31">
        <v>0</v>
      </c>
      <c r="AL825" s="31">
        <v>0</v>
      </c>
      <c r="AM825" s="31">
        <v>0</v>
      </c>
      <c r="AN825" s="31">
        <v>0</v>
      </c>
      <c r="AO825" s="31">
        <v>0</v>
      </c>
      <c r="AP825" s="33">
        <v>0</v>
      </c>
    </row>
    <row r="826" spans="1:42" hidden="1" x14ac:dyDescent="0.25">
      <c r="A826" s="26" t="s">
        <v>87</v>
      </c>
      <c r="B826" s="35" t="s">
        <v>219</v>
      </c>
      <c r="C826" s="28">
        <v>0</v>
      </c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30"/>
      <c r="Q826" s="31">
        <v>0</v>
      </c>
      <c r="R826" s="31">
        <v>0</v>
      </c>
      <c r="S826" s="31">
        <v>0</v>
      </c>
      <c r="T826" s="31">
        <v>0</v>
      </c>
      <c r="U826" s="31">
        <v>0</v>
      </c>
      <c r="V826" s="31">
        <v>0</v>
      </c>
      <c r="W826" s="31">
        <v>0</v>
      </c>
      <c r="X826" s="31">
        <v>0</v>
      </c>
      <c r="Y826" s="31">
        <v>0</v>
      </c>
      <c r="Z826" s="31">
        <v>0</v>
      </c>
      <c r="AA826" s="31">
        <v>0</v>
      </c>
      <c r="AB826" s="31">
        <v>0</v>
      </c>
      <c r="AC826" s="32">
        <v>0</v>
      </c>
      <c r="AD826" s="31">
        <v>0</v>
      </c>
      <c r="AE826" s="31">
        <v>0</v>
      </c>
      <c r="AF826" s="31">
        <v>0</v>
      </c>
      <c r="AG826" s="31">
        <v>0</v>
      </c>
      <c r="AH826" s="31">
        <v>0</v>
      </c>
      <c r="AI826" s="31">
        <v>0</v>
      </c>
      <c r="AJ826" s="31">
        <v>0</v>
      </c>
      <c r="AK826" s="31">
        <v>0</v>
      </c>
      <c r="AL826" s="31">
        <v>0</v>
      </c>
      <c r="AM826" s="31">
        <v>0</v>
      </c>
      <c r="AN826" s="31">
        <v>0</v>
      </c>
      <c r="AO826" s="31">
        <v>0</v>
      </c>
      <c r="AP826" s="33">
        <v>0</v>
      </c>
    </row>
    <row r="827" spans="1:42" hidden="1" x14ac:dyDescent="0.25">
      <c r="A827" s="26" t="s">
        <v>87</v>
      </c>
      <c r="B827" s="36" t="s">
        <v>220</v>
      </c>
      <c r="C827" s="28">
        <v>0</v>
      </c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30"/>
      <c r="Q827" s="31">
        <v>0</v>
      </c>
      <c r="R827" s="31">
        <v>0</v>
      </c>
      <c r="S827" s="31">
        <v>0</v>
      </c>
      <c r="T827" s="31">
        <v>0</v>
      </c>
      <c r="U827" s="31">
        <v>0</v>
      </c>
      <c r="V827" s="31">
        <v>0</v>
      </c>
      <c r="W827" s="31">
        <v>0</v>
      </c>
      <c r="X827" s="31">
        <v>0</v>
      </c>
      <c r="Y827" s="31">
        <v>0</v>
      </c>
      <c r="Z827" s="31">
        <v>0</v>
      </c>
      <c r="AA827" s="31">
        <v>0</v>
      </c>
      <c r="AB827" s="31">
        <v>0</v>
      </c>
      <c r="AC827" s="32">
        <v>0</v>
      </c>
      <c r="AD827" s="31">
        <v>0</v>
      </c>
      <c r="AE827" s="31">
        <v>0</v>
      </c>
      <c r="AF827" s="31">
        <v>0</v>
      </c>
      <c r="AG827" s="31">
        <v>0</v>
      </c>
      <c r="AH827" s="31">
        <v>0</v>
      </c>
      <c r="AI827" s="31">
        <v>0</v>
      </c>
      <c r="AJ827" s="31">
        <v>0</v>
      </c>
      <c r="AK827" s="31">
        <v>0</v>
      </c>
      <c r="AL827" s="31">
        <v>0</v>
      </c>
      <c r="AM827" s="31">
        <v>0</v>
      </c>
      <c r="AN827" s="31">
        <v>0</v>
      </c>
      <c r="AO827" s="31">
        <v>0</v>
      </c>
      <c r="AP827" s="33">
        <v>0</v>
      </c>
    </row>
    <row r="828" spans="1:42" hidden="1" x14ac:dyDescent="0.25">
      <c r="A828" s="26" t="s">
        <v>87</v>
      </c>
      <c r="B828" s="37" t="s">
        <v>221</v>
      </c>
      <c r="C828" s="28">
        <v>0</v>
      </c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30"/>
      <c r="Q828" s="31">
        <v>0</v>
      </c>
      <c r="R828" s="31">
        <v>0</v>
      </c>
      <c r="S828" s="31">
        <v>0</v>
      </c>
      <c r="T828" s="31">
        <v>0</v>
      </c>
      <c r="U828" s="31">
        <v>0</v>
      </c>
      <c r="V828" s="31">
        <v>0</v>
      </c>
      <c r="W828" s="31">
        <v>0</v>
      </c>
      <c r="X828" s="31">
        <v>0</v>
      </c>
      <c r="Y828" s="31">
        <v>0</v>
      </c>
      <c r="Z828" s="31">
        <v>0</v>
      </c>
      <c r="AA828" s="31">
        <v>0</v>
      </c>
      <c r="AB828" s="31">
        <v>0</v>
      </c>
      <c r="AC828" s="32">
        <v>0</v>
      </c>
      <c r="AD828" s="31">
        <v>0</v>
      </c>
      <c r="AE828" s="31">
        <v>0</v>
      </c>
      <c r="AF828" s="31">
        <v>0</v>
      </c>
      <c r="AG828" s="31">
        <v>0</v>
      </c>
      <c r="AH828" s="31">
        <v>0</v>
      </c>
      <c r="AI828" s="31">
        <v>0</v>
      </c>
      <c r="AJ828" s="31">
        <v>0</v>
      </c>
      <c r="AK828" s="31">
        <v>0</v>
      </c>
      <c r="AL828" s="31">
        <v>0</v>
      </c>
      <c r="AM828" s="31">
        <v>0</v>
      </c>
      <c r="AN828" s="31">
        <v>0</v>
      </c>
      <c r="AO828" s="31">
        <v>0</v>
      </c>
      <c r="AP828" s="33">
        <v>0</v>
      </c>
    </row>
    <row r="829" spans="1:42" hidden="1" x14ac:dyDescent="0.25">
      <c r="A829" s="26" t="s">
        <v>87</v>
      </c>
      <c r="B829" s="35" t="s">
        <v>222</v>
      </c>
      <c r="C829" s="28">
        <v>312.73</v>
      </c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30"/>
      <c r="Q829" s="31">
        <v>0</v>
      </c>
      <c r="R829" s="31">
        <v>0</v>
      </c>
      <c r="S829" s="31">
        <v>0</v>
      </c>
      <c r="T829" s="31">
        <v>312.73</v>
      </c>
      <c r="U829" s="31">
        <v>0</v>
      </c>
      <c r="V829" s="31">
        <v>0</v>
      </c>
      <c r="W829" s="31">
        <v>0</v>
      </c>
      <c r="X829" s="31">
        <v>0</v>
      </c>
      <c r="Y829" s="31">
        <v>0</v>
      </c>
      <c r="Z829" s="31">
        <v>0</v>
      </c>
      <c r="AA829" s="31">
        <v>0</v>
      </c>
      <c r="AB829" s="31">
        <v>0</v>
      </c>
      <c r="AC829" s="32">
        <v>312.73</v>
      </c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38"/>
    </row>
    <row r="830" spans="1:42" hidden="1" x14ac:dyDescent="0.25">
      <c r="A830" s="26" t="s">
        <v>87</v>
      </c>
      <c r="B830" s="36" t="s">
        <v>226</v>
      </c>
      <c r="C830" s="28">
        <v>312.73</v>
      </c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30"/>
      <c r="Q830" s="31">
        <v>0</v>
      </c>
      <c r="R830" s="31">
        <v>0</v>
      </c>
      <c r="S830" s="31">
        <v>0</v>
      </c>
      <c r="T830" s="31">
        <v>312.73</v>
      </c>
      <c r="U830" s="31">
        <v>0</v>
      </c>
      <c r="V830" s="31">
        <v>0</v>
      </c>
      <c r="W830" s="31">
        <v>0</v>
      </c>
      <c r="X830" s="31">
        <v>0</v>
      </c>
      <c r="Y830" s="31">
        <v>0</v>
      </c>
      <c r="Z830" s="31">
        <v>0</v>
      </c>
      <c r="AA830" s="31">
        <v>0</v>
      </c>
      <c r="AB830" s="31">
        <v>0</v>
      </c>
      <c r="AC830" s="32">
        <v>312.73</v>
      </c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38"/>
    </row>
    <row r="831" spans="1:42" hidden="1" x14ac:dyDescent="0.25">
      <c r="A831" s="26" t="s">
        <v>87</v>
      </c>
      <c r="B831" s="39" t="s">
        <v>227</v>
      </c>
      <c r="C831" s="28">
        <v>312.73</v>
      </c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30"/>
      <c r="Q831" s="31">
        <v>0</v>
      </c>
      <c r="R831" s="31">
        <v>0</v>
      </c>
      <c r="S831" s="31">
        <v>0</v>
      </c>
      <c r="T831" s="31">
        <v>312.73</v>
      </c>
      <c r="U831" s="31">
        <v>0</v>
      </c>
      <c r="V831" s="31">
        <v>0</v>
      </c>
      <c r="W831" s="31">
        <v>0</v>
      </c>
      <c r="X831" s="31">
        <v>0</v>
      </c>
      <c r="Y831" s="31">
        <v>0</v>
      </c>
      <c r="Z831" s="31">
        <v>0</v>
      </c>
      <c r="AA831" s="31">
        <v>0</v>
      </c>
      <c r="AB831" s="31">
        <v>0</v>
      </c>
      <c r="AC831" s="32">
        <v>312.73</v>
      </c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38"/>
    </row>
    <row r="832" spans="1:42" hidden="1" x14ac:dyDescent="0.25">
      <c r="A832" s="26" t="s">
        <v>87</v>
      </c>
      <c r="B832" s="40" t="s">
        <v>231</v>
      </c>
      <c r="C832" s="28">
        <v>312.73</v>
      </c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30"/>
      <c r="Q832" s="31">
        <v>0</v>
      </c>
      <c r="R832" s="31">
        <v>0</v>
      </c>
      <c r="S832" s="31">
        <v>0</v>
      </c>
      <c r="T832" s="31">
        <v>312.73</v>
      </c>
      <c r="U832" s="31">
        <v>0</v>
      </c>
      <c r="V832" s="31">
        <v>0</v>
      </c>
      <c r="W832" s="31">
        <v>0</v>
      </c>
      <c r="X832" s="31">
        <v>0</v>
      </c>
      <c r="Y832" s="31">
        <v>0</v>
      </c>
      <c r="Z832" s="31">
        <v>0</v>
      </c>
      <c r="AA832" s="31">
        <v>0</v>
      </c>
      <c r="AB832" s="31">
        <v>0</v>
      </c>
      <c r="AC832" s="32">
        <v>312.73</v>
      </c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38"/>
    </row>
    <row r="833" spans="1:42" hidden="1" x14ac:dyDescent="0.25">
      <c r="A833" s="26" t="s">
        <v>87</v>
      </c>
      <c r="B833" s="37" t="s">
        <v>232</v>
      </c>
      <c r="C833" s="28">
        <v>312.73</v>
      </c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30"/>
      <c r="Q833" s="31">
        <v>0</v>
      </c>
      <c r="R833" s="31">
        <v>0</v>
      </c>
      <c r="S833" s="31">
        <v>0</v>
      </c>
      <c r="T833" s="31">
        <v>312.73</v>
      </c>
      <c r="U833" s="31">
        <v>0</v>
      </c>
      <c r="V833" s="31">
        <v>0</v>
      </c>
      <c r="W833" s="31">
        <v>0</v>
      </c>
      <c r="X833" s="31">
        <v>0</v>
      </c>
      <c r="Y833" s="31">
        <v>0</v>
      </c>
      <c r="Z833" s="31">
        <v>0</v>
      </c>
      <c r="AA833" s="31">
        <v>0</v>
      </c>
      <c r="AB833" s="31">
        <v>0</v>
      </c>
      <c r="AC833" s="32">
        <v>312.73</v>
      </c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38"/>
    </row>
    <row r="834" spans="1:42" hidden="1" x14ac:dyDescent="0.25">
      <c r="A834" s="26" t="s">
        <v>87</v>
      </c>
      <c r="B834" s="35" t="s">
        <v>240</v>
      </c>
      <c r="C834" s="28">
        <v>-312.73</v>
      </c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30"/>
      <c r="Q834" s="31">
        <v>0</v>
      </c>
      <c r="R834" s="31">
        <v>0</v>
      </c>
      <c r="S834" s="31">
        <v>0</v>
      </c>
      <c r="T834" s="31">
        <v>-312.73</v>
      </c>
      <c r="U834" s="31">
        <v>0</v>
      </c>
      <c r="V834" s="31">
        <v>0</v>
      </c>
      <c r="W834" s="31">
        <v>0</v>
      </c>
      <c r="X834" s="31">
        <v>0</v>
      </c>
      <c r="Y834" s="31">
        <v>0</v>
      </c>
      <c r="Z834" s="31">
        <v>0</v>
      </c>
      <c r="AA834" s="31">
        <v>0</v>
      </c>
      <c r="AB834" s="31">
        <v>0</v>
      </c>
      <c r="AC834" s="32">
        <v>-312.73</v>
      </c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38"/>
    </row>
    <row r="835" spans="1:42" hidden="1" x14ac:dyDescent="0.25">
      <c r="A835" s="26" t="s">
        <v>87</v>
      </c>
      <c r="B835" s="36" t="s">
        <v>241</v>
      </c>
      <c r="C835" s="28">
        <v>-312.73</v>
      </c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30"/>
      <c r="Q835" s="31">
        <v>0</v>
      </c>
      <c r="R835" s="31">
        <v>0</v>
      </c>
      <c r="S835" s="31">
        <v>0</v>
      </c>
      <c r="T835" s="31">
        <v>-312.73</v>
      </c>
      <c r="U835" s="31">
        <v>0</v>
      </c>
      <c r="V835" s="31">
        <v>0</v>
      </c>
      <c r="W835" s="31">
        <v>0</v>
      </c>
      <c r="X835" s="31">
        <v>0</v>
      </c>
      <c r="Y835" s="31">
        <v>0</v>
      </c>
      <c r="Z835" s="31">
        <v>0</v>
      </c>
      <c r="AA835" s="31">
        <v>0</v>
      </c>
      <c r="AB835" s="31">
        <v>0</v>
      </c>
      <c r="AC835" s="32">
        <v>-312.73</v>
      </c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38"/>
    </row>
    <row r="836" spans="1:42" hidden="1" x14ac:dyDescent="0.25">
      <c r="A836" s="26" t="s">
        <v>87</v>
      </c>
      <c r="B836" s="37" t="s">
        <v>242</v>
      </c>
      <c r="C836" s="28">
        <v>-312.73</v>
      </c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30"/>
      <c r="Q836" s="31">
        <v>0</v>
      </c>
      <c r="R836" s="31">
        <v>0</v>
      </c>
      <c r="S836" s="31">
        <v>0</v>
      </c>
      <c r="T836" s="31">
        <v>-312.73</v>
      </c>
      <c r="U836" s="31">
        <v>0</v>
      </c>
      <c r="V836" s="31">
        <v>0</v>
      </c>
      <c r="W836" s="31">
        <v>0</v>
      </c>
      <c r="X836" s="31">
        <v>0</v>
      </c>
      <c r="Y836" s="31">
        <v>0</v>
      </c>
      <c r="Z836" s="31">
        <v>0</v>
      </c>
      <c r="AA836" s="31">
        <v>0</v>
      </c>
      <c r="AB836" s="31">
        <v>0</v>
      </c>
      <c r="AC836" s="32">
        <v>-312.73</v>
      </c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38"/>
    </row>
    <row r="837" spans="1:42" hidden="1" x14ac:dyDescent="0.25">
      <c r="A837" s="56" t="s">
        <v>443</v>
      </c>
      <c r="B837" s="57"/>
      <c r="C837" s="28">
        <v>0</v>
      </c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2">
        <v>0</v>
      </c>
      <c r="R837" s="32">
        <v>0</v>
      </c>
      <c r="S837" s="32">
        <v>0</v>
      </c>
      <c r="T837" s="32">
        <v>0</v>
      </c>
      <c r="U837" s="32">
        <v>0</v>
      </c>
      <c r="V837" s="32">
        <v>0</v>
      </c>
      <c r="W837" s="32">
        <v>0</v>
      </c>
      <c r="X837" s="32">
        <v>0</v>
      </c>
      <c r="Y837" s="32">
        <v>0</v>
      </c>
      <c r="Z837" s="32">
        <v>0</v>
      </c>
      <c r="AA837" s="32">
        <v>0</v>
      </c>
      <c r="AB837" s="32">
        <v>0</v>
      </c>
      <c r="AC837" s="32">
        <v>0</v>
      </c>
      <c r="AD837" s="32">
        <v>0</v>
      </c>
      <c r="AE837" s="32">
        <v>0</v>
      </c>
      <c r="AF837" s="32">
        <v>0</v>
      </c>
      <c r="AG837" s="32">
        <v>0</v>
      </c>
      <c r="AH837" s="32">
        <v>0</v>
      </c>
      <c r="AI837" s="32">
        <v>0</v>
      </c>
      <c r="AJ837" s="32">
        <v>0</v>
      </c>
      <c r="AK837" s="32">
        <v>0</v>
      </c>
      <c r="AL837" s="32">
        <v>0</v>
      </c>
      <c r="AM837" s="32">
        <v>0</v>
      </c>
      <c r="AN837" s="32">
        <v>0</v>
      </c>
      <c r="AO837" s="32">
        <v>0</v>
      </c>
      <c r="AP837" s="33">
        <v>0</v>
      </c>
    </row>
    <row r="838" spans="1:42" hidden="1" x14ac:dyDescent="0.25">
      <c r="A838" s="26" t="s">
        <v>88</v>
      </c>
      <c r="B838" s="27" t="s">
        <v>217</v>
      </c>
      <c r="C838" s="28">
        <v>0</v>
      </c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30"/>
      <c r="Q838" s="31">
        <v>0</v>
      </c>
      <c r="R838" s="31">
        <v>0</v>
      </c>
      <c r="S838" s="31">
        <v>0</v>
      </c>
      <c r="T838" s="31">
        <v>0</v>
      </c>
      <c r="U838" s="31">
        <v>0</v>
      </c>
      <c r="V838" s="31">
        <v>0</v>
      </c>
      <c r="W838" s="31">
        <v>0</v>
      </c>
      <c r="X838" s="31">
        <v>0</v>
      </c>
      <c r="Y838" s="31">
        <v>0</v>
      </c>
      <c r="Z838" s="31">
        <v>0</v>
      </c>
      <c r="AA838" s="31">
        <v>0</v>
      </c>
      <c r="AB838" s="31">
        <v>0</v>
      </c>
      <c r="AC838" s="32">
        <v>0</v>
      </c>
      <c r="AD838" s="31">
        <v>0</v>
      </c>
      <c r="AE838" s="31">
        <v>0</v>
      </c>
      <c r="AF838" s="31">
        <v>0</v>
      </c>
      <c r="AG838" s="31">
        <v>0</v>
      </c>
      <c r="AH838" s="31">
        <v>0</v>
      </c>
      <c r="AI838" s="31">
        <v>0</v>
      </c>
      <c r="AJ838" s="31">
        <v>0</v>
      </c>
      <c r="AK838" s="31">
        <v>0</v>
      </c>
      <c r="AL838" s="31">
        <v>0</v>
      </c>
      <c r="AM838" s="31">
        <v>0</v>
      </c>
      <c r="AN838" s="31">
        <v>0</v>
      </c>
      <c r="AO838" s="31">
        <v>0</v>
      </c>
      <c r="AP838" s="33">
        <v>0</v>
      </c>
    </row>
    <row r="839" spans="1:42" hidden="1" x14ac:dyDescent="0.25">
      <c r="A839" s="26" t="s">
        <v>88</v>
      </c>
      <c r="B839" s="34" t="s">
        <v>218</v>
      </c>
      <c r="C839" s="28">
        <v>0</v>
      </c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30"/>
      <c r="Q839" s="31">
        <v>0</v>
      </c>
      <c r="R839" s="31">
        <v>0</v>
      </c>
      <c r="S839" s="31">
        <v>0</v>
      </c>
      <c r="T839" s="31">
        <v>0</v>
      </c>
      <c r="U839" s="31">
        <v>0</v>
      </c>
      <c r="V839" s="31">
        <v>0</v>
      </c>
      <c r="W839" s="31">
        <v>0</v>
      </c>
      <c r="X839" s="31">
        <v>0</v>
      </c>
      <c r="Y839" s="31">
        <v>0</v>
      </c>
      <c r="Z839" s="31">
        <v>0</v>
      </c>
      <c r="AA839" s="31">
        <v>0</v>
      </c>
      <c r="AB839" s="31">
        <v>0</v>
      </c>
      <c r="AC839" s="32">
        <v>0</v>
      </c>
      <c r="AD839" s="31">
        <v>0</v>
      </c>
      <c r="AE839" s="31">
        <v>0</v>
      </c>
      <c r="AF839" s="31">
        <v>0</v>
      </c>
      <c r="AG839" s="31">
        <v>0</v>
      </c>
      <c r="AH839" s="31">
        <v>0</v>
      </c>
      <c r="AI839" s="31">
        <v>0</v>
      </c>
      <c r="AJ839" s="31">
        <v>0</v>
      </c>
      <c r="AK839" s="31">
        <v>0</v>
      </c>
      <c r="AL839" s="31">
        <v>0</v>
      </c>
      <c r="AM839" s="31">
        <v>0</v>
      </c>
      <c r="AN839" s="31">
        <v>0</v>
      </c>
      <c r="AO839" s="31">
        <v>0</v>
      </c>
      <c r="AP839" s="33">
        <v>0</v>
      </c>
    </row>
    <row r="840" spans="1:42" hidden="1" x14ac:dyDescent="0.25">
      <c r="A840" s="26" t="s">
        <v>88</v>
      </c>
      <c r="B840" s="35" t="s">
        <v>219</v>
      </c>
      <c r="C840" s="28">
        <v>0</v>
      </c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30"/>
      <c r="Q840" s="31">
        <v>0</v>
      </c>
      <c r="R840" s="31">
        <v>0</v>
      </c>
      <c r="S840" s="31">
        <v>0</v>
      </c>
      <c r="T840" s="31">
        <v>0</v>
      </c>
      <c r="U840" s="31">
        <v>0</v>
      </c>
      <c r="V840" s="31">
        <v>0</v>
      </c>
      <c r="W840" s="31">
        <v>0</v>
      </c>
      <c r="X840" s="31">
        <v>0</v>
      </c>
      <c r="Y840" s="31">
        <v>0</v>
      </c>
      <c r="Z840" s="31">
        <v>0</v>
      </c>
      <c r="AA840" s="31">
        <v>0</v>
      </c>
      <c r="AB840" s="31">
        <v>0</v>
      </c>
      <c r="AC840" s="32">
        <v>0</v>
      </c>
      <c r="AD840" s="31">
        <v>0</v>
      </c>
      <c r="AE840" s="31">
        <v>0</v>
      </c>
      <c r="AF840" s="31">
        <v>0</v>
      </c>
      <c r="AG840" s="31">
        <v>0</v>
      </c>
      <c r="AH840" s="31">
        <v>0</v>
      </c>
      <c r="AI840" s="31">
        <v>0</v>
      </c>
      <c r="AJ840" s="31">
        <v>0</v>
      </c>
      <c r="AK840" s="31">
        <v>0</v>
      </c>
      <c r="AL840" s="31">
        <v>0</v>
      </c>
      <c r="AM840" s="31">
        <v>0</v>
      </c>
      <c r="AN840" s="31">
        <v>0</v>
      </c>
      <c r="AO840" s="31">
        <v>0</v>
      </c>
      <c r="AP840" s="33">
        <v>0</v>
      </c>
    </row>
    <row r="841" spans="1:42" hidden="1" x14ac:dyDescent="0.25">
      <c r="A841" s="26" t="s">
        <v>88</v>
      </c>
      <c r="B841" s="36" t="s">
        <v>220</v>
      </c>
      <c r="C841" s="28">
        <v>0</v>
      </c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30"/>
      <c r="Q841" s="31">
        <v>0</v>
      </c>
      <c r="R841" s="31">
        <v>0</v>
      </c>
      <c r="S841" s="31">
        <v>0</v>
      </c>
      <c r="T841" s="31">
        <v>0</v>
      </c>
      <c r="U841" s="31">
        <v>0</v>
      </c>
      <c r="V841" s="31">
        <v>0</v>
      </c>
      <c r="W841" s="31">
        <v>0</v>
      </c>
      <c r="X841" s="31">
        <v>0</v>
      </c>
      <c r="Y841" s="31">
        <v>0</v>
      </c>
      <c r="Z841" s="31">
        <v>0</v>
      </c>
      <c r="AA841" s="31">
        <v>0</v>
      </c>
      <c r="AB841" s="31">
        <v>0</v>
      </c>
      <c r="AC841" s="32">
        <v>0</v>
      </c>
      <c r="AD841" s="31">
        <v>0</v>
      </c>
      <c r="AE841" s="31">
        <v>0</v>
      </c>
      <c r="AF841" s="31">
        <v>0</v>
      </c>
      <c r="AG841" s="31">
        <v>0</v>
      </c>
      <c r="AH841" s="31">
        <v>0</v>
      </c>
      <c r="AI841" s="31">
        <v>0</v>
      </c>
      <c r="AJ841" s="31">
        <v>0</v>
      </c>
      <c r="AK841" s="31">
        <v>0</v>
      </c>
      <c r="AL841" s="31">
        <v>0</v>
      </c>
      <c r="AM841" s="31">
        <v>0</v>
      </c>
      <c r="AN841" s="31">
        <v>0</v>
      </c>
      <c r="AO841" s="31">
        <v>0</v>
      </c>
      <c r="AP841" s="33">
        <v>0</v>
      </c>
    </row>
    <row r="842" spans="1:42" hidden="1" x14ac:dyDescent="0.25">
      <c r="A842" s="26" t="s">
        <v>88</v>
      </c>
      <c r="B842" s="37" t="s">
        <v>221</v>
      </c>
      <c r="C842" s="28">
        <v>0</v>
      </c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30"/>
      <c r="Q842" s="31">
        <v>0</v>
      </c>
      <c r="R842" s="31">
        <v>0</v>
      </c>
      <c r="S842" s="31">
        <v>0</v>
      </c>
      <c r="T842" s="31">
        <v>0</v>
      </c>
      <c r="U842" s="31">
        <v>0</v>
      </c>
      <c r="V842" s="31">
        <v>0</v>
      </c>
      <c r="W842" s="31">
        <v>0</v>
      </c>
      <c r="X842" s="31">
        <v>0</v>
      </c>
      <c r="Y842" s="31">
        <v>0</v>
      </c>
      <c r="Z842" s="31">
        <v>0</v>
      </c>
      <c r="AA842" s="31">
        <v>0</v>
      </c>
      <c r="AB842" s="31">
        <v>0</v>
      </c>
      <c r="AC842" s="32">
        <v>0</v>
      </c>
      <c r="AD842" s="31">
        <v>0</v>
      </c>
      <c r="AE842" s="31">
        <v>0</v>
      </c>
      <c r="AF842" s="31">
        <v>0</v>
      </c>
      <c r="AG842" s="31">
        <v>0</v>
      </c>
      <c r="AH842" s="31">
        <v>0</v>
      </c>
      <c r="AI842" s="31">
        <v>0</v>
      </c>
      <c r="AJ842" s="31">
        <v>0</v>
      </c>
      <c r="AK842" s="31">
        <v>0</v>
      </c>
      <c r="AL842" s="31">
        <v>0</v>
      </c>
      <c r="AM842" s="31">
        <v>0</v>
      </c>
      <c r="AN842" s="31">
        <v>0</v>
      </c>
      <c r="AO842" s="31">
        <v>0</v>
      </c>
      <c r="AP842" s="33">
        <v>0</v>
      </c>
    </row>
    <row r="843" spans="1:42" hidden="1" x14ac:dyDescent="0.25">
      <c r="A843" s="26" t="s">
        <v>88</v>
      </c>
      <c r="B843" s="35" t="s">
        <v>222</v>
      </c>
      <c r="C843" s="28">
        <v>208446.69</v>
      </c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30"/>
      <c r="Q843" s="31">
        <v>0</v>
      </c>
      <c r="R843" s="31">
        <v>0</v>
      </c>
      <c r="S843" s="31">
        <v>103352.16</v>
      </c>
      <c r="T843" s="31">
        <v>101782.77</v>
      </c>
      <c r="U843" s="31">
        <v>3311.76</v>
      </c>
      <c r="V843" s="31">
        <v>0</v>
      </c>
      <c r="W843" s="31">
        <v>0</v>
      </c>
      <c r="X843" s="31">
        <v>0</v>
      </c>
      <c r="Y843" s="31">
        <v>0</v>
      </c>
      <c r="Z843" s="31">
        <v>0</v>
      </c>
      <c r="AA843" s="31">
        <v>0</v>
      </c>
      <c r="AB843" s="31">
        <v>0</v>
      </c>
      <c r="AC843" s="32">
        <v>208446.69</v>
      </c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38"/>
    </row>
    <row r="844" spans="1:42" hidden="1" x14ac:dyDescent="0.25">
      <c r="A844" s="26" t="s">
        <v>88</v>
      </c>
      <c r="B844" s="36" t="s">
        <v>223</v>
      </c>
      <c r="C844" s="28">
        <v>56317.26</v>
      </c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30"/>
      <c r="Q844" s="31">
        <v>0</v>
      </c>
      <c r="R844" s="31">
        <v>0</v>
      </c>
      <c r="S844" s="31">
        <v>0</v>
      </c>
      <c r="T844" s="31">
        <v>53005.5</v>
      </c>
      <c r="U844" s="31">
        <v>3311.76</v>
      </c>
      <c r="V844" s="31">
        <v>0</v>
      </c>
      <c r="W844" s="31">
        <v>0</v>
      </c>
      <c r="X844" s="31">
        <v>0</v>
      </c>
      <c r="Y844" s="31">
        <v>0</v>
      </c>
      <c r="Z844" s="31">
        <v>0</v>
      </c>
      <c r="AA844" s="31">
        <v>0</v>
      </c>
      <c r="AB844" s="31">
        <v>0</v>
      </c>
      <c r="AC844" s="32">
        <v>56317.26</v>
      </c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38"/>
    </row>
    <row r="845" spans="1:42" hidden="1" x14ac:dyDescent="0.25">
      <c r="A845" s="26" t="s">
        <v>88</v>
      </c>
      <c r="B845" s="39" t="s">
        <v>224</v>
      </c>
      <c r="C845" s="28">
        <v>56317.26</v>
      </c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30"/>
      <c r="Q845" s="31">
        <v>0</v>
      </c>
      <c r="R845" s="31">
        <v>0</v>
      </c>
      <c r="S845" s="31">
        <v>0</v>
      </c>
      <c r="T845" s="31">
        <v>53005.5</v>
      </c>
      <c r="U845" s="31">
        <v>3311.76</v>
      </c>
      <c r="V845" s="31">
        <v>0</v>
      </c>
      <c r="W845" s="31">
        <v>0</v>
      </c>
      <c r="X845" s="31">
        <v>0</v>
      </c>
      <c r="Y845" s="31">
        <v>0</v>
      </c>
      <c r="Z845" s="31">
        <v>0</v>
      </c>
      <c r="AA845" s="31">
        <v>0</v>
      </c>
      <c r="AB845" s="31">
        <v>0</v>
      </c>
      <c r="AC845" s="32">
        <v>56317.26</v>
      </c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38"/>
    </row>
    <row r="846" spans="1:42" hidden="1" x14ac:dyDescent="0.25">
      <c r="A846" s="26" t="s">
        <v>88</v>
      </c>
      <c r="B846" s="37" t="s">
        <v>225</v>
      </c>
      <c r="C846" s="28">
        <v>56317.26</v>
      </c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30"/>
      <c r="Q846" s="31">
        <v>0</v>
      </c>
      <c r="R846" s="31">
        <v>0</v>
      </c>
      <c r="S846" s="31">
        <v>0</v>
      </c>
      <c r="T846" s="31">
        <v>53005.5</v>
      </c>
      <c r="U846" s="31">
        <v>3311.76</v>
      </c>
      <c r="V846" s="31">
        <v>0</v>
      </c>
      <c r="W846" s="31">
        <v>0</v>
      </c>
      <c r="X846" s="31">
        <v>0</v>
      </c>
      <c r="Y846" s="31">
        <v>0</v>
      </c>
      <c r="Z846" s="31">
        <v>0</v>
      </c>
      <c r="AA846" s="31">
        <v>0</v>
      </c>
      <c r="AB846" s="31">
        <v>0</v>
      </c>
      <c r="AC846" s="32">
        <v>56317.26</v>
      </c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38"/>
    </row>
    <row r="847" spans="1:42" hidden="1" x14ac:dyDescent="0.25">
      <c r="A847" s="26" t="s">
        <v>88</v>
      </c>
      <c r="B847" s="36" t="s">
        <v>226</v>
      </c>
      <c r="C847" s="28">
        <v>152129.43</v>
      </c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30"/>
      <c r="Q847" s="31">
        <v>0</v>
      </c>
      <c r="R847" s="31">
        <v>0</v>
      </c>
      <c r="S847" s="31">
        <v>103352.16</v>
      </c>
      <c r="T847" s="31">
        <v>48777.27</v>
      </c>
      <c r="U847" s="31">
        <v>0</v>
      </c>
      <c r="V847" s="31">
        <v>0</v>
      </c>
      <c r="W847" s="31">
        <v>0</v>
      </c>
      <c r="X847" s="31">
        <v>0</v>
      </c>
      <c r="Y847" s="31">
        <v>0</v>
      </c>
      <c r="Z847" s="31">
        <v>0</v>
      </c>
      <c r="AA847" s="31">
        <v>0</v>
      </c>
      <c r="AB847" s="31">
        <v>0</v>
      </c>
      <c r="AC847" s="32">
        <v>152129.43</v>
      </c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38"/>
    </row>
    <row r="848" spans="1:42" hidden="1" x14ac:dyDescent="0.25">
      <c r="A848" s="26" t="s">
        <v>88</v>
      </c>
      <c r="B848" s="39" t="s">
        <v>227</v>
      </c>
      <c r="C848" s="28">
        <v>54542.76</v>
      </c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30"/>
      <c r="Q848" s="31">
        <v>0</v>
      </c>
      <c r="R848" s="31">
        <v>0</v>
      </c>
      <c r="S848" s="31">
        <v>11504.12</v>
      </c>
      <c r="T848" s="31">
        <v>43038.64</v>
      </c>
      <c r="U848" s="31">
        <v>0</v>
      </c>
      <c r="V848" s="31">
        <v>0</v>
      </c>
      <c r="W848" s="31">
        <v>0</v>
      </c>
      <c r="X848" s="31">
        <v>0</v>
      </c>
      <c r="Y848" s="31">
        <v>0</v>
      </c>
      <c r="Z848" s="31">
        <v>0</v>
      </c>
      <c r="AA848" s="31">
        <v>0</v>
      </c>
      <c r="AB848" s="31">
        <v>0</v>
      </c>
      <c r="AC848" s="32">
        <v>54542.76</v>
      </c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38"/>
    </row>
    <row r="849" spans="1:42" hidden="1" x14ac:dyDescent="0.25">
      <c r="A849" s="26" t="s">
        <v>88</v>
      </c>
      <c r="B849" s="40" t="s">
        <v>246</v>
      </c>
      <c r="C849" s="28">
        <v>39121.550000000003</v>
      </c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30"/>
      <c r="Q849" s="31">
        <v>0</v>
      </c>
      <c r="R849" s="31">
        <v>0</v>
      </c>
      <c r="S849" s="31">
        <v>0</v>
      </c>
      <c r="T849" s="31">
        <v>39121.550000000003</v>
      </c>
      <c r="U849" s="31">
        <v>0</v>
      </c>
      <c r="V849" s="31">
        <v>0</v>
      </c>
      <c r="W849" s="31">
        <v>0</v>
      </c>
      <c r="X849" s="31">
        <v>0</v>
      </c>
      <c r="Y849" s="31">
        <v>0</v>
      </c>
      <c r="Z849" s="31">
        <v>0</v>
      </c>
      <c r="AA849" s="31">
        <v>0</v>
      </c>
      <c r="AB849" s="31">
        <v>0</v>
      </c>
      <c r="AC849" s="32">
        <v>39121.550000000003</v>
      </c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38"/>
    </row>
    <row r="850" spans="1:42" hidden="1" x14ac:dyDescent="0.25">
      <c r="A850" s="26" t="s">
        <v>88</v>
      </c>
      <c r="B850" s="41" t="s">
        <v>247</v>
      </c>
      <c r="C850" s="28">
        <v>39121.550000000003</v>
      </c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30"/>
      <c r="Q850" s="31">
        <v>0</v>
      </c>
      <c r="R850" s="31">
        <v>0</v>
      </c>
      <c r="S850" s="31">
        <v>0</v>
      </c>
      <c r="T850" s="31">
        <v>39121.550000000003</v>
      </c>
      <c r="U850" s="31">
        <v>0</v>
      </c>
      <c r="V850" s="31">
        <v>0</v>
      </c>
      <c r="W850" s="31">
        <v>0</v>
      </c>
      <c r="X850" s="31">
        <v>0</v>
      </c>
      <c r="Y850" s="31">
        <v>0</v>
      </c>
      <c r="Z850" s="31">
        <v>0</v>
      </c>
      <c r="AA850" s="31">
        <v>0</v>
      </c>
      <c r="AB850" s="31">
        <v>0</v>
      </c>
      <c r="AC850" s="32">
        <v>39121.550000000003</v>
      </c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38"/>
    </row>
    <row r="851" spans="1:42" hidden="1" x14ac:dyDescent="0.25">
      <c r="A851" s="26" t="s">
        <v>88</v>
      </c>
      <c r="B851" s="42" t="s">
        <v>256</v>
      </c>
      <c r="C851" s="28">
        <v>39121.550000000003</v>
      </c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30"/>
      <c r="Q851" s="31">
        <v>0</v>
      </c>
      <c r="R851" s="31">
        <v>0</v>
      </c>
      <c r="S851" s="31">
        <v>0</v>
      </c>
      <c r="T851" s="31">
        <v>39121.550000000003</v>
      </c>
      <c r="U851" s="31">
        <v>0</v>
      </c>
      <c r="V851" s="31">
        <v>0</v>
      </c>
      <c r="W851" s="31">
        <v>0</v>
      </c>
      <c r="X851" s="31">
        <v>0</v>
      </c>
      <c r="Y851" s="31">
        <v>0</v>
      </c>
      <c r="Z851" s="31">
        <v>0</v>
      </c>
      <c r="AA851" s="31">
        <v>0</v>
      </c>
      <c r="AB851" s="31">
        <v>0</v>
      </c>
      <c r="AC851" s="32">
        <v>39121.550000000003</v>
      </c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38"/>
    </row>
    <row r="852" spans="1:42" hidden="1" x14ac:dyDescent="0.25">
      <c r="A852" s="26" t="s">
        <v>88</v>
      </c>
      <c r="B852" s="37" t="s">
        <v>257</v>
      </c>
      <c r="C852" s="28">
        <v>39121.550000000003</v>
      </c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30"/>
      <c r="Q852" s="31">
        <v>0</v>
      </c>
      <c r="R852" s="31">
        <v>0</v>
      </c>
      <c r="S852" s="31">
        <v>0</v>
      </c>
      <c r="T852" s="31">
        <v>39121.550000000003</v>
      </c>
      <c r="U852" s="31">
        <v>0</v>
      </c>
      <c r="V852" s="31">
        <v>0</v>
      </c>
      <c r="W852" s="31">
        <v>0</v>
      </c>
      <c r="X852" s="31">
        <v>0</v>
      </c>
      <c r="Y852" s="31">
        <v>0</v>
      </c>
      <c r="Z852" s="31">
        <v>0</v>
      </c>
      <c r="AA852" s="31">
        <v>0</v>
      </c>
      <c r="AB852" s="31">
        <v>0</v>
      </c>
      <c r="AC852" s="32">
        <v>39121.550000000003</v>
      </c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38"/>
    </row>
    <row r="853" spans="1:42" hidden="1" x14ac:dyDescent="0.25">
      <c r="A853" s="26" t="s">
        <v>88</v>
      </c>
      <c r="B853" s="40" t="s">
        <v>282</v>
      </c>
      <c r="C853" s="28">
        <v>3773.28</v>
      </c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30"/>
      <c r="Q853" s="31">
        <v>0</v>
      </c>
      <c r="R853" s="31">
        <v>0</v>
      </c>
      <c r="S853" s="31">
        <v>0</v>
      </c>
      <c r="T853" s="31">
        <v>3773.28</v>
      </c>
      <c r="U853" s="31">
        <v>0</v>
      </c>
      <c r="V853" s="31">
        <v>0</v>
      </c>
      <c r="W853" s="31">
        <v>0</v>
      </c>
      <c r="X853" s="31">
        <v>0</v>
      </c>
      <c r="Y853" s="31">
        <v>0</v>
      </c>
      <c r="Z853" s="31">
        <v>0</v>
      </c>
      <c r="AA853" s="31">
        <v>0</v>
      </c>
      <c r="AB853" s="31">
        <v>0</v>
      </c>
      <c r="AC853" s="32">
        <v>3773.28</v>
      </c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38"/>
    </row>
    <row r="854" spans="1:42" hidden="1" x14ac:dyDescent="0.25">
      <c r="A854" s="26" t="s">
        <v>88</v>
      </c>
      <c r="B854" s="37" t="s">
        <v>310</v>
      </c>
      <c r="C854" s="28">
        <v>3773.28</v>
      </c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30"/>
      <c r="Q854" s="31">
        <v>0</v>
      </c>
      <c r="R854" s="31">
        <v>0</v>
      </c>
      <c r="S854" s="31">
        <v>0</v>
      </c>
      <c r="T854" s="31">
        <v>3773.28</v>
      </c>
      <c r="U854" s="31">
        <v>0</v>
      </c>
      <c r="V854" s="31">
        <v>0</v>
      </c>
      <c r="W854" s="31">
        <v>0</v>
      </c>
      <c r="X854" s="31">
        <v>0</v>
      </c>
      <c r="Y854" s="31">
        <v>0</v>
      </c>
      <c r="Z854" s="31">
        <v>0</v>
      </c>
      <c r="AA854" s="31">
        <v>0</v>
      </c>
      <c r="AB854" s="31">
        <v>0</v>
      </c>
      <c r="AC854" s="32">
        <v>3773.28</v>
      </c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38"/>
    </row>
    <row r="855" spans="1:42" hidden="1" x14ac:dyDescent="0.25">
      <c r="A855" s="26" t="s">
        <v>88</v>
      </c>
      <c r="B855" s="40" t="s">
        <v>290</v>
      </c>
      <c r="C855" s="28">
        <v>3607.2</v>
      </c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30"/>
      <c r="Q855" s="31">
        <v>0</v>
      </c>
      <c r="R855" s="31">
        <v>0</v>
      </c>
      <c r="S855" s="31">
        <v>3607.2</v>
      </c>
      <c r="T855" s="31">
        <v>0</v>
      </c>
      <c r="U855" s="31">
        <v>0</v>
      </c>
      <c r="V855" s="31">
        <v>0</v>
      </c>
      <c r="W855" s="31">
        <v>0</v>
      </c>
      <c r="X855" s="31">
        <v>0</v>
      </c>
      <c r="Y855" s="31">
        <v>0</v>
      </c>
      <c r="Z855" s="31">
        <v>0</v>
      </c>
      <c r="AA855" s="31">
        <v>0</v>
      </c>
      <c r="AB855" s="31">
        <v>0</v>
      </c>
      <c r="AC855" s="32">
        <v>3607.2</v>
      </c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38"/>
    </row>
    <row r="856" spans="1:42" hidden="1" x14ac:dyDescent="0.25">
      <c r="A856" s="26" t="s">
        <v>88</v>
      </c>
      <c r="B856" s="37" t="s">
        <v>294</v>
      </c>
      <c r="C856" s="28">
        <v>3607.2</v>
      </c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30"/>
      <c r="Q856" s="31">
        <v>0</v>
      </c>
      <c r="R856" s="31">
        <v>0</v>
      </c>
      <c r="S856" s="31">
        <v>3607.2</v>
      </c>
      <c r="T856" s="31">
        <v>0</v>
      </c>
      <c r="U856" s="31">
        <v>0</v>
      </c>
      <c r="V856" s="31">
        <v>0</v>
      </c>
      <c r="W856" s="31">
        <v>0</v>
      </c>
      <c r="X856" s="31">
        <v>0</v>
      </c>
      <c r="Y856" s="31">
        <v>0</v>
      </c>
      <c r="Z856" s="31">
        <v>0</v>
      </c>
      <c r="AA856" s="31">
        <v>0</v>
      </c>
      <c r="AB856" s="31">
        <v>0</v>
      </c>
      <c r="AC856" s="32">
        <v>3607.2</v>
      </c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38"/>
    </row>
    <row r="857" spans="1:42" hidden="1" x14ac:dyDescent="0.25">
      <c r="A857" s="26" t="s">
        <v>88</v>
      </c>
      <c r="B857" s="40" t="s">
        <v>231</v>
      </c>
      <c r="C857" s="28">
        <v>8040.73</v>
      </c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30"/>
      <c r="Q857" s="31">
        <v>0</v>
      </c>
      <c r="R857" s="31">
        <v>0</v>
      </c>
      <c r="S857" s="31">
        <v>7896.92</v>
      </c>
      <c r="T857" s="31">
        <v>143.81</v>
      </c>
      <c r="U857" s="31">
        <v>0</v>
      </c>
      <c r="V857" s="31">
        <v>0</v>
      </c>
      <c r="W857" s="31">
        <v>0</v>
      </c>
      <c r="X857" s="31">
        <v>0</v>
      </c>
      <c r="Y857" s="31">
        <v>0</v>
      </c>
      <c r="Z857" s="31">
        <v>0</v>
      </c>
      <c r="AA857" s="31">
        <v>0</v>
      </c>
      <c r="AB857" s="31">
        <v>0</v>
      </c>
      <c r="AC857" s="32">
        <v>8040.73</v>
      </c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38"/>
    </row>
    <row r="858" spans="1:42" hidden="1" x14ac:dyDescent="0.25">
      <c r="A858" s="26" t="s">
        <v>88</v>
      </c>
      <c r="B858" s="37" t="s">
        <v>267</v>
      </c>
      <c r="C858" s="28">
        <v>3836.91</v>
      </c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30"/>
      <c r="Q858" s="31">
        <v>0</v>
      </c>
      <c r="R858" s="31">
        <v>0</v>
      </c>
      <c r="S858" s="31">
        <v>3836.91</v>
      </c>
      <c r="T858" s="31">
        <v>0</v>
      </c>
      <c r="U858" s="31">
        <v>0</v>
      </c>
      <c r="V858" s="31">
        <v>0</v>
      </c>
      <c r="W858" s="31">
        <v>0</v>
      </c>
      <c r="X858" s="31">
        <v>0</v>
      </c>
      <c r="Y858" s="31">
        <v>0</v>
      </c>
      <c r="Z858" s="31">
        <v>0</v>
      </c>
      <c r="AA858" s="31">
        <v>0</v>
      </c>
      <c r="AB858" s="31">
        <v>0</v>
      </c>
      <c r="AC858" s="32">
        <v>3836.91</v>
      </c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38"/>
    </row>
    <row r="859" spans="1:42" hidden="1" x14ac:dyDescent="0.25">
      <c r="A859" s="26" t="s">
        <v>88</v>
      </c>
      <c r="B859" s="37" t="s">
        <v>276</v>
      </c>
      <c r="C859" s="28">
        <v>661.35</v>
      </c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30"/>
      <c r="Q859" s="31">
        <v>0</v>
      </c>
      <c r="R859" s="31">
        <v>0</v>
      </c>
      <c r="S859" s="31">
        <v>797.64</v>
      </c>
      <c r="T859" s="31">
        <v>-136.29</v>
      </c>
      <c r="U859" s="31">
        <v>0</v>
      </c>
      <c r="V859" s="31">
        <v>0</v>
      </c>
      <c r="W859" s="31">
        <v>0</v>
      </c>
      <c r="X859" s="31">
        <v>0</v>
      </c>
      <c r="Y859" s="31">
        <v>0</v>
      </c>
      <c r="Z859" s="31">
        <v>0</v>
      </c>
      <c r="AA859" s="31">
        <v>0</v>
      </c>
      <c r="AB859" s="31">
        <v>0</v>
      </c>
      <c r="AC859" s="32">
        <v>661.35</v>
      </c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38"/>
    </row>
    <row r="860" spans="1:42" hidden="1" x14ac:dyDescent="0.25">
      <c r="A860" s="26" t="s">
        <v>88</v>
      </c>
      <c r="B860" s="37" t="s">
        <v>269</v>
      </c>
      <c r="C860" s="28">
        <v>3048</v>
      </c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30"/>
      <c r="Q860" s="31">
        <v>0</v>
      </c>
      <c r="R860" s="31">
        <v>0</v>
      </c>
      <c r="S860" s="31">
        <v>3048</v>
      </c>
      <c r="T860" s="31">
        <v>0</v>
      </c>
      <c r="U860" s="31">
        <v>0</v>
      </c>
      <c r="V860" s="31">
        <v>0</v>
      </c>
      <c r="W860" s="31">
        <v>0</v>
      </c>
      <c r="X860" s="31">
        <v>0</v>
      </c>
      <c r="Y860" s="31">
        <v>0</v>
      </c>
      <c r="Z860" s="31">
        <v>0</v>
      </c>
      <c r="AA860" s="31">
        <v>0</v>
      </c>
      <c r="AB860" s="31">
        <v>0</v>
      </c>
      <c r="AC860" s="32">
        <v>3048</v>
      </c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38"/>
    </row>
    <row r="861" spans="1:42" hidden="1" x14ac:dyDescent="0.25">
      <c r="A861" s="26" t="s">
        <v>88</v>
      </c>
      <c r="B861" s="37" t="s">
        <v>232</v>
      </c>
      <c r="C861" s="28">
        <v>276.12</v>
      </c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30"/>
      <c r="Q861" s="31">
        <v>0</v>
      </c>
      <c r="R861" s="31">
        <v>0</v>
      </c>
      <c r="S861" s="31">
        <v>55.97</v>
      </c>
      <c r="T861" s="31">
        <v>220.15</v>
      </c>
      <c r="U861" s="31">
        <v>0</v>
      </c>
      <c r="V861" s="31">
        <v>0</v>
      </c>
      <c r="W861" s="31">
        <v>0</v>
      </c>
      <c r="X861" s="31">
        <v>0</v>
      </c>
      <c r="Y861" s="31">
        <v>0</v>
      </c>
      <c r="Z861" s="31">
        <v>0</v>
      </c>
      <c r="AA861" s="31">
        <v>0</v>
      </c>
      <c r="AB861" s="31">
        <v>0</v>
      </c>
      <c r="AC861" s="32">
        <v>276.12</v>
      </c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38"/>
    </row>
    <row r="862" spans="1:42" hidden="1" x14ac:dyDescent="0.25">
      <c r="A862" s="26" t="s">
        <v>88</v>
      </c>
      <c r="B862" s="37" t="s">
        <v>352</v>
      </c>
      <c r="C862" s="28">
        <v>158.4</v>
      </c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30"/>
      <c r="Q862" s="31">
        <v>0</v>
      </c>
      <c r="R862" s="31">
        <v>0</v>
      </c>
      <c r="S862" s="31">
        <v>158.4</v>
      </c>
      <c r="T862" s="31">
        <v>0</v>
      </c>
      <c r="U862" s="31">
        <v>0</v>
      </c>
      <c r="V862" s="31">
        <v>0</v>
      </c>
      <c r="W862" s="31">
        <v>0</v>
      </c>
      <c r="X862" s="31">
        <v>0</v>
      </c>
      <c r="Y862" s="31">
        <v>0</v>
      </c>
      <c r="Z862" s="31">
        <v>0</v>
      </c>
      <c r="AA862" s="31">
        <v>0</v>
      </c>
      <c r="AB862" s="31">
        <v>0</v>
      </c>
      <c r="AC862" s="32">
        <v>158.4</v>
      </c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38"/>
    </row>
    <row r="863" spans="1:42" hidden="1" x14ac:dyDescent="0.25">
      <c r="A863" s="26" t="s">
        <v>88</v>
      </c>
      <c r="B863" s="37" t="s">
        <v>296</v>
      </c>
      <c r="C863" s="28">
        <v>59.95</v>
      </c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30"/>
      <c r="Q863" s="31">
        <v>0</v>
      </c>
      <c r="R863" s="31">
        <v>0</v>
      </c>
      <c r="S863" s="31">
        <v>0</v>
      </c>
      <c r="T863" s="31">
        <v>59.95</v>
      </c>
      <c r="U863" s="31">
        <v>0</v>
      </c>
      <c r="V863" s="31">
        <v>0</v>
      </c>
      <c r="W863" s="31">
        <v>0</v>
      </c>
      <c r="X863" s="31">
        <v>0</v>
      </c>
      <c r="Y863" s="31">
        <v>0</v>
      </c>
      <c r="Z863" s="31">
        <v>0</v>
      </c>
      <c r="AA863" s="31">
        <v>0</v>
      </c>
      <c r="AB863" s="31">
        <v>0</v>
      </c>
      <c r="AC863" s="32">
        <v>59.95</v>
      </c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38"/>
    </row>
    <row r="864" spans="1:42" hidden="1" x14ac:dyDescent="0.25">
      <c r="A864" s="26" t="s">
        <v>88</v>
      </c>
      <c r="B864" s="39" t="s">
        <v>233</v>
      </c>
      <c r="C864" s="28">
        <v>97586.67</v>
      </c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30"/>
      <c r="Q864" s="31">
        <v>0</v>
      </c>
      <c r="R864" s="31">
        <v>0</v>
      </c>
      <c r="S864" s="31">
        <v>91848.04</v>
      </c>
      <c r="T864" s="31">
        <v>5738.63</v>
      </c>
      <c r="U864" s="31">
        <v>0</v>
      </c>
      <c r="V864" s="31">
        <v>0</v>
      </c>
      <c r="W864" s="31">
        <v>0</v>
      </c>
      <c r="X864" s="31">
        <v>0</v>
      </c>
      <c r="Y864" s="31">
        <v>0</v>
      </c>
      <c r="Z864" s="31">
        <v>0</v>
      </c>
      <c r="AA864" s="31">
        <v>0</v>
      </c>
      <c r="AB864" s="31">
        <v>0</v>
      </c>
      <c r="AC864" s="32">
        <v>97586.67</v>
      </c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38"/>
    </row>
    <row r="865" spans="1:42" hidden="1" x14ac:dyDescent="0.25">
      <c r="A865" s="26" t="s">
        <v>88</v>
      </c>
      <c r="B865" s="40" t="s">
        <v>234</v>
      </c>
      <c r="C865" s="28">
        <v>80491.360000000001</v>
      </c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30"/>
      <c r="Q865" s="31">
        <v>0</v>
      </c>
      <c r="R865" s="31">
        <v>0</v>
      </c>
      <c r="S865" s="31">
        <v>74752.73</v>
      </c>
      <c r="T865" s="31">
        <v>5738.63</v>
      </c>
      <c r="U865" s="31">
        <v>0</v>
      </c>
      <c r="V865" s="31">
        <v>0</v>
      </c>
      <c r="W865" s="31">
        <v>0</v>
      </c>
      <c r="X865" s="31">
        <v>0</v>
      </c>
      <c r="Y865" s="31">
        <v>0</v>
      </c>
      <c r="Z865" s="31">
        <v>0</v>
      </c>
      <c r="AA865" s="31">
        <v>0</v>
      </c>
      <c r="AB865" s="31">
        <v>0</v>
      </c>
      <c r="AC865" s="32">
        <v>80491.360000000001</v>
      </c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38"/>
    </row>
    <row r="866" spans="1:42" hidden="1" x14ac:dyDescent="0.25">
      <c r="A866" s="26" t="s">
        <v>88</v>
      </c>
      <c r="B866" s="37" t="s">
        <v>235</v>
      </c>
      <c r="C866" s="28">
        <v>80491.360000000001</v>
      </c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30"/>
      <c r="Q866" s="31">
        <v>0</v>
      </c>
      <c r="R866" s="31">
        <v>0</v>
      </c>
      <c r="S866" s="31">
        <v>74752.73</v>
      </c>
      <c r="T866" s="31">
        <v>5738.63</v>
      </c>
      <c r="U866" s="31">
        <v>0</v>
      </c>
      <c r="V866" s="31">
        <v>0</v>
      </c>
      <c r="W866" s="31">
        <v>0</v>
      </c>
      <c r="X866" s="31">
        <v>0</v>
      </c>
      <c r="Y866" s="31">
        <v>0</v>
      </c>
      <c r="Z866" s="31">
        <v>0</v>
      </c>
      <c r="AA866" s="31">
        <v>0</v>
      </c>
      <c r="AB866" s="31">
        <v>0</v>
      </c>
      <c r="AC866" s="32">
        <v>80491.360000000001</v>
      </c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38"/>
    </row>
    <row r="867" spans="1:42" hidden="1" x14ac:dyDescent="0.25">
      <c r="A867" s="26" t="s">
        <v>88</v>
      </c>
      <c r="B867" s="40" t="s">
        <v>237</v>
      </c>
      <c r="C867" s="28">
        <v>17095.310000000001</v>
      </c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30"/>
      <c r="Q867" s="31">
        <v>0</v>
      </c>
      <c r="R867" s="31">
        <v>0</v>
      </c>
      <c r="S867" s="31">
        <v>17095.310000000001</v>
      </c>
      <c r="T867" s="31">
        <v>0</v>
      </c>
      <c r="U867" s="31">
        <v>0</v>
      </c>
      <c r="V867" s="31">
        <v>0</v>
      </c>
      <c r="W867" s="31">
        <v>0</v>
      </c>
      <c r="X867" s="31">
        <v>0</v>
      </c>
      <c r="Y867" s="31">
        <v>0</v>
      </c>
      <c r="Z867" s="31">
        <v>0</v>
      </c>
      <c r="AA867" s="31">
        <v>0</v>
      </c>
      <c r="AB867" s="31">
        <v>0</v>
      </c>
      <c r="AC867" s="32">
        <v>17095.310000000001</v>
      </c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38"/>
    </row>
    <row r="868" spans="1:42" hidden="1" x14ac:dyDescent="0.25">
      <c r="A868" s="26" t="s">
        <v>88</v>
      </c>
      <c r="B868" s="37" t="s">
        <v>238</v>
      </c>
      <c r="C868" s="28">
        <v>17095.310000000001</v>
      </c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30"/>
      <c r="Q868" s="31">
        <v>0</v>
      </c>
      <c r="R868" s="31">
        <v>0</v>
      </c>
      <c r="S868" s="31">
        <v>17095.310000000001</v>
      </c>
      <c r="T868" s="31">
        <v>0</v>
      </c>
      <c r="U868" s="31">
        <v>0</v>
      </c>
      <c r="V868" s="31">
        <v>0</v>
      </c>
      <c r="W868" s="31">
        <v>0</v>
      </c>
      <c r="X868" s="31">
        <v>0</v>
      </c>
      <c r="Y868" s="31">
        <v>0</v>
      </c>
      <c r="Z868" s="31">
        <v>0</v>
      </c>
      <c r="AA868" s="31">
        <v>0</v>
      </c>
      <c r="AB868" s="31">
        <v>0</v>
      </c>
      <c r="AC868" s="32">
        <v>17095.310000000001</v>
      </c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38"/>
    </row>
    <row r="869" spans="1:42" hidden="1" x14ac:dyDescent="0.25">
      <c r="A869" s="26" t="s">
        <v>88</v>
      </c>
      <c r="B869" s="35" t="s">
        <v>240</v>
      </c>
      <c r="C869" s="28">
        <v>-208446.69</v>
      </c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30"/>
      <c r="Q869" s="31">
        <v>0</v>
      </c>
      <c r="R869" s="31">
        <v>0</v>
      </c>
      <c r="S869" s="31">
        <v>-103352.16</v>
      </c>
      <c r="T869" s="31">
        <v>-101782.77</v>
      </c>
      <c r="U869" s="31">
        <v>-3311.76</v>
      </c>
      <c r="V869" s="31">
        <v>0</v>
      </c>
      <c r="W869" s="31">
        <v>0</v>
      </c>
      <c r="X869" s="31">
        <v>0</v>
      </c>
      <c r="Y869" s="31">
        <v>0</v>
      </c>
      <c r="Z869" s="31">
        <v>0</v>
      </c>
      <c r="AA869" s="31">
        <v>0</v>
      </c>
      <c r="AB869" s="31">
        <v>0</v>
      </c>
      <c r="AC869" s="32">
        <v>-208446.69</v>
      </c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38"/>
    </row>
    <row r="870" spans="1:42" hidden="1" x14ac:dyDescent="0.25">
      <c r="A870" s="26" t="s">
        <v>88</v>
      </c>
      <c r="B870" s="36" t="s">
        <v>241</v>
      </c>
      <c r="C870" s="28">
        <v>-208446.69</v>
      </c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30"/>
      <c r="Q870" s="31">
        <v>0</v>
      </c>
      <c r="R870" s="31">
        <v>0</v>
      </c>
      <c r="S870" s="31">
        <v>-103352.16</v>
      </c>
      <c r="T870" s="31">
        <v>-101782.77</v>
      </c>
      <c r="U870" s="31">
        <v>-3311.76</v>
      </c>
      <c r="V870" s="31">
        <v>0</v>
      </c>
      <c r="W870" s="31">
        <v>0</v>
      </c>
      <c r="X870" s="31">
        <v>0</v>
      </c>
      <c r="Y870" s="31">
        <v>0</v>
      </c>
      <c r="Z870" s="31">
        <v>0</v>
      </c>
      <c r="AA870" s="31">
        <v>0</v>
      </c>
      <c r="AB870" s="31">
        <v>0</v>
      </c>
      <c r="AC870" s="32">
        <v>-208446.69</v>
      </c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38"/>
    </row>
    <row r="871" spans="1:42" hidden="1" x14ac:dyDescent="0.25">
      <c r="A871" s="26" t="s">
        <v>88</v>
      </c>
      <c r="B871" s="37" t="s">
        <v>242</v>
      </c>
      <c r="C871" s="28">
        <v>-208582.98</v>
      </c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30"/>
      <c r="Q871" s="31">
        <v>0</v>
      </c>
      <c r="R871" s="31">
        <v>0</v>
      </c>
      <c r="S871" s="31">
        <v>-103352.16</v>
      </c>
      <c r="T871" s="31">
        <v>-101919.06</v>
      </c>
      <c r="U871" s="31">
        <v>-3311.76</v>
      </c>
      <c r="V871" s="31">
        <v>0</v>
      </c>
      <c r="W871" s="31">
        <v>0</v>
      </c>
      <c r="X871" s="31">
        <v>0</v>
      </c>
      <c r="Y871" s="31">
        <v>0</v>
      </c>
      <c r="Z871" s="31">
        <v>0</v>
      </c>
      <c r="AA871" s="31">
        <v>0</v>
      </c>
      <c r="AB871" s="31">
        <v>0</v>
      </c>
      <c r="AC871" s="32">
        <v>-208582.98</v>
      </c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38"/>
    </row>
    <row r="872" spans="1:42" hidden="1" x14ac:dyDescent="0.25">
      <c r="A872" s="26" t="s">
        <v>88</v>
      </c>
      <c r="B872" s="37" t="s">
        <v>244</v>
      </c>
      <c r="C872" s="28">
        <v>136.29</v>
      </c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30"/>
      <c r="Q872" s="31">
        <v>0</v>
      </c>
      <c r="R872" s="31">
        <v>0</v>
      </c>
      <c r="S872" s="31">
        <v>0</v>
      </c>
      <c r="T872" s="31">
        <v>136.29</v>
      </c>
      <c r="U872" s="31">
        <v>0</v>
      </c>
      <c r="V872" s="31">
        <v>0</v>
      </c>
      <c r="W872" s="31">
        <v>0</v>
      </c>
      <c r="X872" s="31">
        <v>0</v>
      </c>
      <c r="Y872" s="31">
        <v>0</v>
      </c>
      <c r="Z872" s="31">
        <v>0</v>
      </c>
      <c r="AA872" s="31">
        <v>0</v>
      </c>
      <c r="AB872" s="31">
        <v>0</v>
      </c>
      <c r="AC872" s="32">
        <v>136.29</v>
      </c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38"/>
    </row>
    <row r="873" spans="1:42" hidden="1" x14ac:dyDescent="0.25">
      <c r="A873" s="56" t="s">
        <v>444</v>
      </c>
      <c r="B873" s="57"/>
      <c r="C873" s="28">
        <v>6.3664629124105001E-12</v>
      </c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2">
        <v>0</v>
      </c>
      <c r="R873" s="32">
        <v>0</v>
      </c>
      <c r="S873" s="32">
        <v>-6.25277607468888E-12</v>
      </c>
      <c r="T873" s="32">
        <v>6.3948846218409001E-12</v>
      </c>
      <c r="U873" s="32">
        <v>0</v>
      </c>
      <c r="V873" s="32">
        <v>0</v>
      </c>
      <c r="W873" s="32">
        <v>0</v>
      </c>
      <c r="X873" s="32">
        <v>0</v>
      </c>
      <c r="Y873" s="32">
        <v>0</v>
      </c>
      <c r="Z873" s="32">
        <v>0</v>
      </c>
      <c r="AA873" s="32">
        <v>0</v>
      </c>
      <c r="AB873" s="32">
        <v>0</v>
      </c>
      <c r="AC873" s="32">
        <v>6.3664629124105001E-12</v>
      </c>
      <c r="AD873" s="32">
        <v>0</v>
      </c>
      <c r="AE873" s="32">
        <v>0</v>
      </c>
      <c r="AF873" s="32">
        <v>0</v>
      </c>
      <c r="AG873" s="32">
        <v>0</v>
      </c>
      <c r="AH873" s="32">
        <v>0</v>
      </c>
      <c r="AI873" s="32">
        <v>0</v>
      </c>
      <c r="AJ873" s="32">
        <v>0</v>
      </c>
      <c r="AK873" s="32">
        <v>0</v>
      </c>
      <c r="AL873" s="32">
        <v>0</v>
      </c>
      <c r="AM873" s="32">
        <v>0</v>
      </c>
      <c r="AN873" s="32">
        <v>0</v>
      </c>
      <c r="AO873" s="32">
        <v>0</v>
      </c>
      <c r="AP873" s="33">
        <v>0</v>
      </c>
    </row>
    <row r="874" spans="1:42" hidden="1" x14ac:dyDescent="0.25">
      <c r="A874" s="26" t="s">
        <v>89</v>
      </c>
      <c r="B874" s="27" t="s">
        <v>217</v>
      </c>
      <c r="C874" s="28">
        <v>0</v>
      </c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30"/>
      <c r="Q874" s="31">
        <v>0</v>
      </c>
      <c r="R874" s="31">
        <v>0</v>
      </c>
      <c r="S874" s="31">
        <v>0</v>
      </c>
      <c r="T874" s="31">
        <v>0</v>
      </c>
      <c r="U874" s="31">
        <v>0</v>
      </c>
      <c r="V874" s="31">
        <v>0</v>
      </c>
      <c r="W874" s="31">
        <v>0</v>
      </c>
      <c r="X874" s="31">
        <v>0</v>
      </c>
      <c r="Y874" s="31">
        <v>0</v>
      </c>
      <c r="Z874" s="31">
        <v>0</v>
      </c>
      <c r="AA874" s="31">
        <v>0</v>
      </c>
      <c r="AB874" s="31">
        <v>0</v>
      </c>
      <c r="AC874" s="32">
        <v>0</v>
      </c>
      <c r="AD874" s="31">
        <v>0</v>
      </c>
      <c r="AE874" s="31">
        <v>0</v>
      </c>
      <c r="AF874" s="31">
        <v>0</v>
      </c>
      <c r="AG874" s="31">
        <v>0</v>
      </c>
      <c r="AH874" s="31">
        <v>0</v>
      </c>
      <c r="AI874" s="31">
        <v>0</v>
      </c>
      <c r="AJ874" s="31">
        <v>0</v>
      </c>
      <c r="AK874" s="31">
        <v>0</v>
      </c>
      <c r="AL874" s="31">
        <v>0</v>
      </c>
      <c r="AM874" s="31">
        <v>0</v>
      </c>
      <c r="AN874" s="31">
        <v>0</v>
      </c>
      <c r="AO874" s="31">
        <v>0</v>
      </c>
      <c r="AP874" s="33">
        <v>0</v>
      </c>
    </row>
    <row r="875" spans="1:42" hidden="1" x14ac:dyDescent="0.25">
      <c r="A875" s="26" t="s">
        <v>89</v>
      </c>
      <c r="B875" s="34" t="s">
        <v>218</v>
      </c>
      <c r="C875" s="28">
        <v>0</v>
      </c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30"/>
      <c r="Q875" s="31">
        <v>0</v>
      </c>
      <c r="R875" s="31">
        <v>0</v>
      </c>
      <c r="S875" s="31">
        <v>0</v>
      </c>
      <c r="T875" s="31">
        <v>0</v>
      </c>
      <c r="U875" s="31">
        <v>0</v>
      </c>
      <c r="V875" s="31">
        <v>0</v>
      </c>
      <c r="W875" s="31">
        <v>0</v>
      </c>
      <c r="X875" s="31">
        <v>0</v>
      </c>
      <c r="Y875" s="31">
        <v>0</v>
      </c>
      <c r="Z875" s="31">
        <v>0</v>
      </c>
      <c r="AA875" s="31">
        <v>0</v>
      </c>
      <c r="AB875" s="31">
        <v>0</v>
      </c>
      <c r="AC875" s="32">
        <v>0</v>
      </c>
      <c r="AD875" s="31">
        <v>0</v>
      </c>
      <c r="AE875" s="31">
        <v>0</v>
      </c>
      <c r="AF875" s="31">
        <v>0</v>
      </c>
      <c r="AG875" s="31">
        <v>0</v>
      </c>
      <c r="AH875" s="31">
        <v>0</v>
      </c>
      <c r="AI875" s="31">
        <v>0</v>
      </c>
      <c r="AJ875" s="31">
        <v>0</v>
      </c>
      <c r="AK875" s="31">
        <v>0</v>
      </c>
      <c r="AL875" s="31">
        <v>0</v>
      </c>
      <c r="AM875" s="31">
        <v>0</v>
      </c>
      <c r="AN875" s="31">
        <v>0</v>
      </c>
      <c r="AO875" s="31">
        <v>0</v>
      </c>
      <c r="AP875" s="33">
        <v>0</v>
      </c>
    </row>
    <row r="876" spans="1:42" hidden="1" x14ac:dyDescent="0.25">
      <c r="A876" s="26" t="s">
        <v>89</v>
      </c>
      <c r="B876" s="35" t="s">
        <v>219</v>
      </c>
      <c r="C876" s="28">
        <v>0</v>
      </c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30"/>
      <c r="Q876" s="31">
        <v>0</v>
      </c>
      <c r="R876" s="31">
        <v>0</v>
      </c>
      <c r="S876" s="31">
        <v>0</v>
      </c>
      <c r="T876" s="31">
        <v>0</v>
      </c>
      <c r="U876" s="31">
        <v>0</v>
      </c>
      <c r="V876" s="31">
        <v>0</v>
      </c>
      <c r="W876" s="31">
        <v>0</v>
      </c>
      <c r="X876" s="31">
        <v>0</v>
      </c>
      <c r="Y876" s="31">
        <v>0</v>
      </c>
      <c r="Z876" s="31">
        <v>0</v>
      </c>
      <c r="AA876" s="31">
        <v>0</v>
      </c>
      <c r="AB876" s="31">
        <v>0</v>
      </c>
      <c r="AC876" s="32">
        <v>0</v>
      </c>
      <c r="AD876" s="31">
        <v>0</v>
      </c>
      <c r="AE876" s="31">
        <v>0</v>
      </c>
      <c r="AF876" s="31">
        <v>0</v>
      </c>
      <c r="AG876" s="31">
        <v>0</v>
      </c>
      <c r="AH876" s="31">
        <v>0</v>
      </c>
      <c r="AI876" s="31">
        <v>0</v>
      </c>
      <c r="AJ876" s="31">
        <v>0</v>
      </c>
      <c r="AK876" s="31">
        <v>0</v>
      </c>
      <c r="AL876" s="31">
        <v>0</v>
      </c>
      <c r="AM876" s="31">
        <v>0</v>
      </c>
      <c r="AN876" s="31">
        <v>0</v>
      </c>
      <c r="AO876" s="31">
        <v>0</v>
      </c>
      <c r="AP876" s="33">
        <v>0</v>
      </c>
    </row>
    <row r="877" spans="1:42" hidden="1" x14ac:dyDescent="0.25">
      <c r="A877" s="26" t="s">
        <v>89</v>
      </c>
      <c r="B877" s="36" t="s">
        <v>220</v>
      </c>
      <c r="C877" s="28">
        <v>0</v>
      </c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30"/>
      <c r="Q877" s="31">
        <v>0</v>
      </c>
      <c r="R877" s="31">
        <v>0</v>
      </c>
      <c r="S877" s="31">
        <v>0</v>
      </c>
      <c r="T877" s="31">
        <v>0</v>
      </c>
      <c r="U877" s="31">
        <v>0</v>
      </c>
      <c r="V877" s="31">
        <v>0</v>
      </c>
      <c r="W877" s="31">
        <v>0</v>
      </c>
      <c r="X877" s="31">
        <v>0</v>
      </c>
      <c r="Y877" s="31">
        <v>0</v>
      </c>
      <c r="Z877" s="31">
        <v>0</v>
      </c>
      <c r="AA877" s="31">
        <v>0</v>
      </c>
      <c r="AB877" s="31">
        <v>0</v>
      </c>
      <c r="AC877" s="32">
        <v>0</v>
      </c>
      <c r="AD877" s="31">
        <v>0</v>
      </c>
      <c r="AE877" s="31">
        <v>0</v>
      </c>
      <c r="AF877" s="31">
        <v>0</v>
      </c>
      <c r="AG877" s="31">
        <v>0</v>
      </c>
      <c r="AH877" s="31">
        <v>0</v>
      </c>
      <c r="AI877" s="31">
        <v>0</v>
      </c>
      <c r="AJ877" s="31">
        <v>0</v>
      </c>
      <c r="AK877" s="31">
        <v>0</v>
      </c>
      <c r="AL877" s="31">
        <v>0</v>
      </c>
      <c r="AM877" s="31">
        <v>0</v>
      </c>
      <c r="AN877" s="31">
        <v>0</v>
      </c>
      <c r="AO877" s="31">
        <v>0</v>
      </c>
      <c r="AP877" s="33">
        <v>0</v>
      </c>
    </row>
    <row r="878" spans="1:42" hidden="1" x14ac:dyDescent="0.25">
      <c r="A878" s="26" t="s">
        <v>89</v>
      </c>
      <c r="B878" s="37" t="s">
        <v>221</v>
      </c>
      <c r="C878" s="28">
        <v>0</v>
      </c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30"/>
      <c r="Q878" s="31">
        <v>0</v>
      </c>
      <c r="R878" s="31">
        <v>0</v>
      </c>
      <c r="S878" s="31">
        <v>0</v>
      </c>
      <c r="T878" s="31">
        <v>0</v>
      </c>
      <c r="U878" s="31">
        <v>0</v>
      </c>
      <c r="V878" s="31">
        <v>0</v>
      </c>
      <c r="W878" s="31">
        <v>0</v>
      </c>
      <c r="X878" s="31">
        <v>0</v>
      </c>
      <c r="Y878" s="31">
        <v>0</v>
      </c>
      <c r="Z878" s="31">
        <v>0</v>
      </c>
      <c r="AA878" s="31">
        <v>0</v>
      </c>
      <c r="AB878" s="31">
        <v>0</v>
      </c>
      <c r="AC878" s="32">
        <v>0</v>
      </c>
      <c r="AD878" s="31">
        <v>0</v>
      </c>
      <c r="AE878" s="31">
        <v>0</v>
      </c>
      <c r="AF878" s="31">
        <v>0</v>
      </c>
      <c r="AG878" s="31">
        <v>0</v>
      </c>
      <c r="AH878" s="31">
        <v>0</v>
      </c>
      <c r="AI878" s="31">
        <v>0</v>
      </c>
      <c r="AJ878" s="31">
        <v>0</v>
      </c>
      <c r="AK878" s="31">
        <v>0</v>
      </c>
      <c r="AL878" s="31">
        <v>0</v>
      </c>
      <c r="AM878" s="31">
        <v>0</v>
      </c>
      <c r="AN878" s="31">
        <v>0</v>
      </c>
      <c r="AO878" s="31">
        <v>0</v>
      </c>
      <c r="AP878" s="33">
        <v>0</v>
      </c>
    </row>
    <row r="879" spans="1:42" hidden="1" x14ac:dyDescent="0.25">
      <c r="A879" s="26" t="s">
        <v>89</v>
      </c>
      <c r="B879" s="35" t="s">
        <v>222</v>
      </c>
      <c r="C879" s="28">
        <v>78674.539999999994</v>
      </c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30"/>
      <c r="Q879" s="31">
        <v>0</v>
      </c>
      <c r="R879" s="31">
        <v>0</v>
      </c>
      <c r="S879" s="31">
        <v>23853.09</v>
      </c>
      <c r="T879" s="31">
        <v>54821.45</v>
      </c>
      <c r="U879" s="31">
        <v>0</v>
      </c>
      <c r="V879" s="31">
        <v>0</v>
      </c>
      <c r="W879" s="31">
        <v>0</v>
      </c>
      <c r="X879" s="31">
        <v>0</v>
      </c>
      <c r="Y879" s="31">
        <v>0</v>
      </c>
      <c r="Z879" s="31">
        <v>0</v>
      </c>
      <c r="AA879" s="31">
        <v>0</v>
      </c>
      <c r="AB879" s="31">
        <v>0</v>
      </c>
      <c r="AC879" s="32">
        <v>78674.539999999994</v>
      </c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38"/>
    </row>
    <row r="880" spans="1:42" hidden="1" x14ac:dyDescent="0.25">
      <c r="A880" s="26" t="s">
        <v>89</v>
      </c>
      <c r="B880" s="36" t="s">
        <v>226</v>
      </c>
      <c r="C880" s="28">
        <v>78674.539999999994</v>
      </c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30"/>
      <c r="Q880" s="31">
        <v>0</v>
      </c>
      <c r="R880" s="31">
        <v>0</v>
      </c>
      <c r="S880" s="31">
        <v>23853.09</v>
      </c>
      <c r="T880" s="31">
        <v>54821.45</v>
      </c>
      <c r="U880" s="31">
        <v>0</v>
      </c>
      <c r="V880" s="31">
        <v>0</v>
      </c>
      <c r="W880" s="31">
        <v>0</v>
      </c>
      <c r="X880" s="31">
        <v>0</v>
      </c>
      <c r="Y880" s="31">
        <v>0</v>
      </c>
      <c r="Z880" s="31">
        <v>0</v>
      </c>
      <c r="AA880" s="31">
        <v>0</v>
      </c>
      <c r="AB880" s="31">
        <v>0</v>
      </c>
      <c r="AC880" s="32">
        <v>78674.539999999994</v>
      </c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38"/>
    </row>
    <row r="881" spans="1:42" hidden="1" x14ac:dyDescent="0.25">
      <c r="A881" s="26" t="s">
        <v>89</v>
      </c>
      <c r="B881" s="39" t="s">
        <v>227</v>
      </c>
      <c r="C881" s="28">
        <v>78674.539999999994</v>
      </c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30"/>
      <c r="Q881" s="31">
        <v>0</v>
      </c>
      <c r="R881" s="31">
        <v>0</v>
      </c>
      <c r="S881" s="31">
        <v>23853.09</v>
      </c>
      <c r="T881" s="31">
        <v>54821.45</v>
      </c>
      <c r="U881" s="31">
        <v>0</v>
      </c>
      <c r="V881" s="31">
        <v>0</v>
      </c>
      <c r="W881" s="31">
        <v>0</v>
      </c>
      <c r="X881" s="31">
        <v>0</v>
      </c>
      <c r="Y881" s="31">
        <v>0</v>
      </c>
      <c r="Z881" s="31">
        <v>0</v>
      </c>
      <c r="AA881" s="31">
        <v>0</v>
      </c>
      <c r="AB881" s="31">
        <v>0</v>
      </c>
      <c r="AC881" s="32">
        <v>78674.539999999994</v>
      </c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38"/>
    </row>
    <row r="882" spans="1:42" hidden="1" x14ac:dyDescent="0.25">
      <c r="A882" s="26" t="s">
        <v>89</v>
      </c>
      <c r="B882" s="40" t="s">
        <v>282</v>
      </c>
      <c r="C882" s="28">
        <v>20919.84</v>
      </c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30"/>
      <c r="Q882" s="31">
        <v>0</v>
      </c>
      <c r="R882" s="31">
        <v>0</v>
      </c>
      <c r="S882" s="31">
        <v>20919.84</v>
      </c>
      <c r="T882" s="31">
        <v>0</v>
      </c>
      <c r="U882" s="31">
        <v>0</v>
      </c>
      <c r="V882" s="31">
        <v>0</v>
      </c>
      <c r="W882" s="31">
        <v>0</v>
      </c>
      <c r="X882" s="31">
        <v>0</v>
      </c>
      <c r="Y882" s="31">
        <v>0</v>
      </c>
      <c r="Z882" s="31">
        <v>0</v>
      </c>
      <c r="AA882" s="31">
        <v>0</v>
      </c>
      <c r="AB882" s="31">
        <v>0</v>
      </c>
      <c r="AC882" s="32">
        <v>20919.84</v>
      </c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38"/>
    </row>
    <row r="883" spans="1:42" hidden="1" x14ac:dyDescent="0.25">
      <c r="A883" s="26" t="s">
        <v>89</v>
      </c>
      <c r="B883" s="37" t="s">
        <v>445</v>
      </c>
      <c r="C883" s="28">
        <v>20919.84</v>
      </c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30"/>
      <c r="Q883" s="31">
        <v>0</v>
      </c>
      <c r="R883" s="31">
        <v>0</v>
      </c>
      <c r="S883" s="31">
        <v>20919.84</v>
      </c>
      <c r="T883" s="31">
        <v>0</v>
      </c>
      <c r="U883" s="31">
        <v>0</v>
      </c>
      <c r="V883" s="31">
        <v>0</v>
      </c>
      <c r="W883" s="31">
        <v>0</v>
      </c>
      <c r="X883" s="31">
        <v>0</v>
      </c>
      <c r="Y883" s="31">
        <v>0</v>
      </c>
      <c r="Z883" s="31">
        <v>0</v>
      </c>
      <c r="AA883" s="31">
        <v>0</v>
      </c>
      <c r="AB883" s="31">
        <v>0</v>
      </c>
      <c r="AC883" s="32">
        <v>20919.84</v>
      </c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38"/>
    </row>
    <row r="884" spans="1:42" hidden="1" x14ac:dyDescent="0.25">
      <c r="A884" s="26" t="s">
        <v>89</v>
      </c>
      <c r="B884" s="40" t="s">
        <v>290</v>
      </c>
      <c r="C884" s="28">
        <v>48950</v>
      </c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30"/>
      <c r="Q884" s="31">
        <v>0</v>
      </c>
      <c r="R884" s="31">
        <v>0</v>
      </c>
      <c r="S884" s="31">
        <v>1950</v>
      </c>
      <c r="T884" s="31">
        <v>47000</v>
      </c>
      <c r="U884" s="31">
        <v>0</v>
      </c>
      <c r="V884" s="31">
        <v>0</v>
      </c>
      <c r="W884" s="31">
        <v>0</v>
      </c>
      <c r="X884" s="31">
        <v>0</v>
      </c>
      <c r="Y884" s="31">
        <v>0</v>
      </c>
      <c r="Z884" s="31">
        <v>0</v>
      </c>
      <c r="AA884" s="31">
        <v>0</v>
      </c>
      <c r="AB884" s="31">
        <v>0</v>
      </c>
      <c r="AC884" s="32">
        <v>48950</v>
      </c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38"/>
    </row>
    <row r="885" spans="1:42" hidden="1" x14ac:dyDescent="0.25">
      <c r="A885" s="26" t="s">
        <v>89</v>
      </c>
      <c r="B885" s="37" t="s">
        <v>407</v>
      </c>
      <c r="C885" s="28">
        <v>47000</v>
      </c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30"/>
      <c r="Q885" s="31">
        <v>0</v>
      </c>
      <c r="R885" s="31">
        <v>0</v>
      </c>
      <c r="S885" s="31">
        <v>0</v>
      </c>
      <c r="T885" s="31">
        <v>47000</v>
      </c>
      <c r="U885" s="31">
        <v>0</v>
      </c>
      <c r="V885" s="31">
        <v>0</v>
      </c>
      <c r="W885" s="31">
        <v>0</v>
      </c>
      <c r="X885" s="31">
        <v>0</v>
      </c>
      <c r="Y885" s="31">
        <v>0</v>
      </c>
      <c r="Z885" s="31">
        <v>0</v>
      </c>
      <c r="AA885" s="31">
        <v>0</v>
      </c>
      <c r="AB885" s="31">
        <v>0</v>
      </c>
      <c r="AC885" s="32">
        <v>47000</v>
      </c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38"/>
    </row>
    <row r="886" spans="1:42" hidden="1" x14ac:dyDescent="0.25">
      <c r="A886" s="26" t="s">
        <v>89</v>
      </c>
      <c r="B886" s="41" t="s">
        <v>342</v>
      </c>
      <c r="C886" s="28">
        <v>1950</v>
      </c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30"/>
      <c r="Q886" s="31">
        <v>0</v>
      </c>
      <c r="R886" s="31">
        <v>0</v>
      </c>
      <c r="S886" s="31">
        <v>1950</v>
      </c>
      <c r="T886" s="31">
        <v>0</v>
      </c>
      <c r="U886" s="31">
        <v>0</v>
      </c>
      <c r="V886" s="31">
        <v>0</v>
      </c>
      <c r="W886" s="31">
        <v>0</v>
      </c>
      <c r="X886" s="31">
        <v>0</v>
      </c>
      <c r="Y886" s="31">
        <v>0</v>
      </c>
      <c r="Z886" s="31">
        <v>0</v>
      </c>
      <c r="AA886" s="31">
        <v>0</v>
      </c>
      <c r="AB886" s="31">
        <v>0</v>
      </c>
      <c r="AC886" s="32">
        <v>1950</v>
      </c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38"/>
    </row>
    <row r="887" spans="1:42" hidden="1" x14ac:dyDescent="0.25">
      <c r="A887" s="26" t="s">
        <v>89</v>
      </c>
      <c r="B887" s="37" t="s">
        <v>343</v>
      </c>
      <c r="C887" s="28">
        <v>1950</v>
      </c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30"/>
      <c r="Q887" s="31">
        <v>0</v>
      </c>
      <c r="R887" s="31">
        <v>0</v>
      </c>
      <c r="S887" s="31">
        <v>1950</v>
      </c>
      <c r="T887" s="31">
        <v>0</v>
      </c>
      <c r="U887" s="31">
        <v>0</v>
      </c>
      <c r="V887" s="31">
        <v>0</v>
      </c>
      <c r="W887" s="31">
        <v>0</v>
      </c>
      <c r="X887" s="31">
        <v>0</v>
      </c>
      <c r="Y887" s="31">
        <v>0</v>
      </c>
      <c r="Z887" s="31">
        <v>0</v>
      </c>
      <c r="AA887" s="31">
        <v>0</v>
      </c>
      <c r="AB887" s="31">
        <v>0</v>
      </c>
      <c r="AC887" s="32">
        <v>1950</v>
      </c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38"/>
    </row>
    <row r="888" spans="1:42" hidden="1" x14ac:dyDescent="0.25">
      <c r="A888" s="26" t="s">
        <v>89</v>
      </c>
      <c r="B888" s="40" t="s">
        <v>231</v>
      </c>
      <c r="C888" s="28">
        <v>8804.7000000000007</v>
      </c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30"/>
      <c r="Q888" s="31">
        <v>0</v>
      </c>
      <c r="R888" s="31">
        <v>0</v>
      </c>
      <c r="S888" s="31">
        <v>983.25</v>
      </c>
      <c r="T888" s="31">
        <v>7821.45</v>
      </c>
      <c r="U888" s="31">
        <v>0</v>
      </c>
      <c r="V888" s="31">
        <v>0</v>
      </c>
      <c r="W888" s="31">
        <v>0</v>
      </c>
      <c r="X888" s="31">
        <v>0</v>
      </c>
      <c r="Y888" s="31">
        <v>0</v>
      </c>
      <c r="Z888" s="31">
        <v>0</v>
      </c>
      <c r="AA888" s="31">
        <v>0</v>
      </c>
      <c r="AB888" s="31">
        <v>0</v>
      </c>
      <c r="AC888" s="32">
        <v>8804.7000000000007</v>
      </c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38"/>
    </row>
    <row r="889" spans="1:42" hidden="1" x14ac:dyDescent="0.25">
      <c r="A889" s="26" t="s">
        <v>89</v>
      </c>
      <c r="B889" s="37" t="s">
        <v>276</v>
      </c>
      <c r="C889" s="28">
        <v>570.98</v>
      </c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30"/>
      <c r="Q889" s="31">
        <v>0</v>
      </c>
      <c r="R889" s="31">
        <v>0</v>
      </c>
      <c r="S889" s="31">
        <v>570.98</v>
      </c>
      <c r="T889" s="31">
        <v>0</v>
      </c>
      <c r="U889" s="31">
        <v>0</v>
      </c>
      <c r="V889" s="31">
        <v>0</v>
      </c>
      <c r="W889" s="31">
        <v>0</v>
      </c>
      <c r="X889" s="31">
        <v>0</v>
      </c>
      <c r="Y889" s="31">
        <v>0</v>
      </c>
      <c r="Z889" s="31">
        <v>0</v>
      </c>
      <c r="AA889" s="31">
        <v>0</v>
      </c>
      <c r="AB889" s="31">
        <v>0</v>
      </c>
      <c r="AC889" s="32">
        <v>570.98</v>
      </c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38"/>
    </row>
    <row r="890" spans="1:42" hidden="1" x14ac:dyDescent="0.25">
      <c r="A890" s="26" t="s">
        <v>89</v>
      </c>
      <c r="B890" s="37" t="s">
        <v>269</v>
      </c>
      <c r="C890" s="28">
        <v>8233.7199999999993</v>
      </c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30"/>
      <c r="Q890" s="31">
        <v>0</v>
      </c>
      <c r="R890" s="31">
        <v>0</v>
      </c>
      <c r="S890" s="31">
        <v>412.27</v>
      </c>
      <c r="T890" s="31">
        <v>7821.45</v>
      </c>
      <c r="U890" s="31">
        <v>0</v>
      </c>
      <c r="V890" s="31">
        <v>0</v>
      </c>
      <c r="W890" s="31">
        <v>0</v>
      </c>
      <c r="X890" s="31">
        <v>0</v>
      </c>
      <c r="Y890" s="31">
        <v>0</v>
      </c>
      <c r="Z890" s="31">
        <v>0</v>
      </c>
      <c r="AA890" s="31">
        <v>0</v>
      </c>
      <c r="AB890" s="31">
        <v>0</v>
      </c>
      <c r="AC890" s="32">
        <v>8233.7199999999993</v>
      </c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38"/>
    </row>
    <row r="891" spans="1:42" hidden="1" x14ac:dyDescent="0.25">
      <c r="A891" s="26" t="s">
        <v>89</v>
      </c>
      <c r="B891" s="35" t="s">
        <v>240</v>
      </c>
      <c r="C891" s="28">
        <v>-78674.539999999994</v>
      </c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30"/>
      <c r="Q891" s="31">
        <v>0</v>
      </c>
      <c r="R891" s="31">
        <v>0</v>
      </c>
      <c r="S891" s="31">
        <v>-23853.09</v>
      </c>
      <c r="T891" s="31">
        <v>-54821.45</v>
      </c>
      <c r="U891" s="31">
        <v>0</v>
      </c>
      <c r="V891" s="31">
        <v>0</v>
      </c>
      <c r="W891" s="31">
        <v>0</v>
      </c>
      <c r="X891" s="31">
        <v>0</v>
      </c>
      <c r="Y891" s="31">
        <v>0</v>
      </c>
      <c r="Z891" s="31">
        <v>0</v>
      </c>
      <c r="AA891" s="31">
        <v>0</v>
      </c>
      <c r="AB891" s="31">
        <v>0</v>
      </c>
      <c r="AC891" s="32">
        <v>-78674.539999999994</v>
      </c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38"/>
    </row>
    <row r="892" spans="1:42" hidden="1" x14ac:dyDescent="0.25">
      <c r="A892" s="26" t="s">
        <v>89</v>
      </c>
      <c r="B892" s="36" t="s">
        <v>241</v>
      </c>
      <c r="C892" s="28">
        <v>-78674.539999999994</v>
      </c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30"/>
      <c r="Q892" s="31">
        <v>0</v>
      </c>
      <c r="R892" s="31">
        <v>0</v>
      </c>
      <c r="S892" s="31">
        <v>-23853.09</v>
      </c>
      <c r="T892" s="31">
        <v>-54821.45</v>
      </c>
      <c r="U892" s="31">
        <v>0</v>
      </c>
      <c r="V892" s="31">
        <v>0</v>
      </c>
      <c r="W892" s="31">
        <v>0</v>
      </c>
      <c r="X892" s="31">
        <v>0</v>
      </c>
      <c r="Y892" s="31">
        <v>0</v>
      </c>
      <c r="Z892" s="31">
        <v>0</v>
      </c>
      <c r="AA892" s="31">
        <v>0</v>
      </c>
      <c r="AB892" s="31">
        <v>0</v>
      </c>
      <c r="AC892" s="32">
        <v>-78674.539999999994</v>
      </c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38"/>
    </row>
    <row r="893" spans="1:42" hidden="1" x14ac:dyDescent="0.25">
      <c r="A893" s="26" t="s">
        <v>89</v>
      </c>
      <c r="B893" s="37" t="s">
        <v>242</v>
      </c>
      <c r="C893" s="28">
        <v>-98227.39</v>
      </c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30"/>
      <c r="Q893" s="31">
        <v>0</v>
      </c>
      <c r="R893" s="31">
        <v>0</v>
      </c>
      <c r="S893" s="31">
        <v>-43405.94</v>
      </c>
      <c r="T893" s="31">
        <v>-54821.45</v>
      </c>
      <c r="U893" s="31">
        <v>0</v>
      </c>
      <c r="V893" s="31">
        <v>0</v>
      </c>
      <c r="W893" s="31">
        <v>0</v>
      </c>
      <c r="X893" s="31">
        <v>0</v>
      </c>
      <c r="Y893" s="31">
        <v>0</v>
      </c>
      <c r="Z893" s="31">
        <v>0</v>
      </c>
      <c r="AA893" s="31">
        <v>0</v>
      </c>
      <c r="AB893" s="31">
        <v>0</v>
      </c>
      <c r="AC893" s="32">
        <v>-98227.39</v>
      </c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38"/>
    </row>
    <row r="894" spans="1:42" hidden="1" x14ac:dyDescent="0.25">
      <c r="A894" s="26" t="s">
        <v>89</v>
      </c>
      <c r="B894" s="37" t="s">
        <v>244</v>
      </c>
      <c r="C894" s="28">
        <v>19552.849999999999</v>
      </c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30"/>
      <c r="Q894" s="31">
        <v>0</v>
      </c>
      <c r="R894" s="31">
        <v>0</v>
      </c>
      <c r="S894" s="31">
        <v>19552.849999999999</v>
      </c>
      <c r="T894" s="31">
        <v>0</v>
      </c>
      <c r="U894" s="31">
        <v>0</v>
      </c>
      <c r="V894" s="31">
        <v>0</v>
      </c>
      <c r="W894" s="31">
        <v>0</v>
      </c>
      <c r="X894" s="31">
        <v>0</v>
      </c>
      <c r="Y894" s="31">
        <v>0</v>
      </c>
      <c r="Z894" s="31">
        <v>0</v>
      </c>
      <c r="AA894" s="31">
        <v>0</v>
      </c>
      <c r="AB894" s="31">
        <v>0</v>
      </c>
      <c r="AC894" s="32">
        <v>19552.849999999999</v>
      </c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38"/>
    </row>
    <row r="895" spans="1:42" hidden="1" x14ac:dyDescent="0.25">
      <c r="A895" s="56" t="s">
        <v>446</v>
      </c>
      <c r="B895" s="57"/>
      <c r="C895" s="28">
        <v>-4.5474735088646404E-12</v>
      </c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2">
        <v>0</v>
      </c>
      <c r="R895" s="32">
        <v>0</v>
      </c>
      <c r="S895" s="32">
        <v>0</v>
      </c>
      <c r="T895" s="32">
        <v>-4.5474735088646404E-12</v>
      </c>
      <c r="U895" s="32">
        <v>0</v>
      </c>
      <c r="V895" s="32">
        <v>0</v>
      </c>
      <c r="W895" s="32">
        <v>0</v>
      </c>
      <c r="X895" s="32">
        <v>0</v>
      </c>
      <c r="Y895" s="32">
        <v>0</v>
      </c>
      <c r="Z895" s="32">
        <v>0</v>
      </c>
      <c r="AA895" s="32">
        <v>0</v>
      </c>
      <c r="AB895" s="32">
        <v>0</v>
      </c>
      <c r="AC895" s="32">
        <v>-4.5474735088646404E-12</v>
      </c>
      <c r="AD895" s="32">
        <v>0</v>
      </c>
      <c r="AE895" s="32">
        <v>0</v>
      </c>
      <c r="AF895" s="32">
        <v>0</v>
      </c>
      <c r="AG895" s="32">
        <v>0</v>
      </c>
      <c r="AH895" s="32">
        <v>0</v>
      </c>
      <c r="AI895" s="32">
        <v>0</v>
      </c>
      <c r="AJ895" s="32">
        <v>0</v>
      </c>
      <c r="AK895" s="32">
        <v>0</v>
      </c>
      <c r="AL895" s="32">
        <v>0</v>
      </c>
      <c r="AM895" s="32">
        <v>0</v>
      </c>
      <c r="AN895" s="32">
        <v>0</v>
      </c>
      <c r="AO895" s="32">
        <v>0</v>
      </c>
      <c r="AP895" s="33">
        <v>0</v>
      </c>
    </row>
    <row r="896" spans="1:42" hidden="1" x14ac:dyDescent="0.25">
      <c r="A896" s="26" t="s">
        <v>90</v>
      </c>
      <c r="B896" s="27" t="s">
        <v>217</v>
      </c>
      <c r="C896" s="28">
        <v>0</v>
      </c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30"/>
      <c r="Q896" s="31">
        <v>0</v>
      </c>
      <c r="R896" s="31">
        <v>0</v>
      </c>
      <c r="S896" s="31">
        <v>0</v>
      </c>
      <c r="T896" s="31">
        <v>0</v>
      </c>
      <c r="U896" s="31">
        <v>0</v>
      </c>
      <c r="V896" s="31">
        <v>0</v>
      </c>
      <c r="W896" s="31">
        <v>0</v>
      </c>
      <c r="X896" s="31">
        <v>0</v>
      </c>
      <c r="Y896" s="31">
        <v>0</v>
      </c>
      <c r="Z896" s="31">
        <v>0</v>
      </c>
      <c r="AA896" s="31">
        <v>0</v>
      </c>
      <c r="AB896" s="31">
        <v>0</v>
      </c>
      <c r="AC896" s="32">
        <v>0</v>
      </c>
      <c r="AD896" s="31">
        <v>0</v>
      </c>
      <c r="AE896" s="31">
        <v>0</v>
      </c>
      <c r="AF896" s="31">
        <v>0</v>
      </c>
      <c r="AG896" s="31">
        <v>0</v>
      </c>
      <c r="AH896" s="31">
        <v>0</v>
      </c>
      <c r="AI896" s="31">
        <v>0</v>
      </c>
      <c r="AJ896" s="31">
        <v>0</v>
      </c>
      <c r="AK896" s="31">
        <v>0</v>
      </c>
      <c r="AL896" s="31">
        <v>0</v>
      </c>
      <c r="AM896" s="31">
        <v>0</v>
      </c>
      <c r="AN896" s="31">
        <v>0</v>
      </c>
      <c r="AO896" s="31">
        <v>0</v>
      </c>
      <c r="AP896" s="33">
        <v>0</v>
      </c>
    </row>
    <row r="897" spans="1:42" hidden="1" x14ac:dyDescent="0.25">
      <c r="A897" s="26" t="s">
        <v>90</v>
      </c>
      <c r="B897" s="34" t="s">
        <v>218</v>
      </c>
      <c r="C897" s="28">
        <v>0</v>
      </c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30"/>
      <c r="Q897" s="31">
        <v>0</v>
      </c>
      <c r="R897" s="31">
        <v>0</v>
      </c>
      <c r="S897" s="31">
        <v>0</v>
      </c>
      <c r="T897" s="31">
        <v>0</v>
      </c>
      <c r="U897" s="31">
        <v>0</v>
      </c>
      <c r="V897" s="31">
        <v>0</v>
      </c>
      <c r="W897" s="31">
        <v>0</v>
      </c>
      <c r="X897" s="31">
        <v>0</v>
      </c>
      <c r="Y897" s="31">
        <v>0</v>
      </c>
      <c r="Z897" s="31">
        <v>0</v>
      </c>
      <c r="AA897" s="31">
        <v>0</v>
      </c>
      <c r="AB897" s="31">
        <v>0</v>
      </c>
      <c r="AC897" s="32">
        <v>0</v>
      </c>
      <c r="AD897" s="31">
        <v>0</v>
      </c>
      <c r="AE897" s="31">
        <v>0</v>
      </c>
      <c r="AF897" s="31">
        <v>0</v>
      </c>
      <c r="AG897" s="31">
        <v>0</v>
      </c>
      <c r="AH897" s="31">
        <v>0</v>
      </c>
      <c r="AI897" s="31">
        <v>0</v>
      </c>
      <c r="AJ897" s="31">
        <v>0</v>
      </c>
      <c r="AK897" s="31">
        <v>0</v>
      </c>
      <c r="AL897" s="31">
        <v>0</v>
      </c>
      <c r="AM897" s="31">
        <v>0</v>
      </c>
      <c r="AN897" s="31">
        <v>0</v>
      </c>
      <c r="AO897" s="31">
        <v>0</v>
      </c>
      <c r="AP897" s="33">
        <v>0</v>
      </c>
    </row>
    <row r="898" spans="1:42" hidden="1" x14ac:dyDescent="0.25">
      <c r="A898" s="26" t="s">
        <v>90</v>
      </c>
      <c r="B898" s="35" t="s">
        <v>219</v>
      </c>
      <c r="C898" s="28">
        <v>0</v>
      </c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30"/>
      <c r="Q898" s="31">
        <v>0</v>
      </c>
      <c r="R898" s="31">
        <v>0</v>
      </c>
      <c r="S898" s="31">
        <v>0</v>
      </c>
      <c r="T898" s="31">
        <v>0</v>
      </c>
      <c r="U898" s="31">
        <v>0</v>
      </c>
      <c r="V898" s="31">
        <v>0</v>
      </c>
      <c r="W898" s="31">
        <v>0</v>
      </c>
      <c r="X898" s="31">
        <v>0</v>
      </c>
      <c r="Y898" s="31">
        <v>0</v>
      </c>
      <c r="Z898" s="31">
        <v>0</v>
      </c>
      <c r="AA898" s="31">
        <v>0</v>
      </c>
      <c r="AB898" s="31">
        <v>0</v>
      </c>
      <c r="AC898" s="32">
        <v>0</v>
      </c>
      <c r="AD898" s="31">
        <v>0</v>
      </c>
      <c r="AE898" s="31">
        <v>0</v>
      </c>
      <c r="AF898" s="31">
        <v>0</v>
      </c>
      <c r="AG898" s="31">
        <v>0</v>
      </c>
      <c r="AH898" s="31">
        <v>0</v>
      </c>
      <c r="AI898" s="31">
        <v>0</v>
      </c>
      <c r="AJ898" s="31">
        <v>0</v>
      </c>
      <c r="AK898" s="31">
        <v>0</v>
      </c>
      <c r="AL898" s="31">
        <v>0</v>
      </c>
      <c r="AM898" s="31">
        <v>0</v>
      </c>
      <c r="AN898" s="31">
        <v>0</v>
      </c>
      <c r="AO898" s="31">
        <v>0</v>
      </c>
      <c r="AP898" s="33">
        <v>0</v>
      </c>
    </row>
    <row r="899" spans="1:42" hidden="1" x14ac:dyDescent="0.25">
      <c r="A899" s="26" t="s">
        <v>90</v>
      </c>
      <c r="B899" s="36" t="s">
        <v>220</v>
      </c>
      <c r="C899" s="28">
        <v>0</v>
      </c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30"/>
      <c r="Q899" s="31">
        <v>0</v>
      </c>
      <c r="R899" s="31">
        <v>0</v>
      </c>
      <c r="S899" s="31">
        <v>0</v>
      </c>
      <c r="T899" s="31">
        <v>0</v>
      </c>
      <c r="U899" s="31">
        <v>0</v>
      </c>
      <c r="V899" s="31">
        <v>0</v>
      </c>
      <c r="W899" s="31">
        <v>0</v>
      </c>
      <c r="X899" s="31">
        <v>0</v>
      </c>
      <c r="Y899" s="31">
        <v>0</v>
      </c>
      <c r="Z899" s="31">
        <v>0</v>
      </c>
      <c r="AA899" s="31">
        <v>0</v>
      </c>
      <c r="AB899" s="31">
        <v>0</v>
      </c>
      <c r="AC899" s="32">
        <v>0</v>
      </c>
      <c r="AD899" s="31">
        <v>0</v>
      </c>
      <c r="AE899" s="31">
        <v>0</v>
      </c>
      <c r="AF899" s="31">
        <v>0</v>
      </c>
      <c r="AG899" s="31">
        <v>0</v>
      </c>
      <c r="AH899" s="31">
        <v>0</v>
      </c>
      <c r="AI899" s="31">
        <v>0</v>
      </c>
      <c r="AJ899" s="31">
        <v>0</v>
      </c>
      <c r="AK899" s="31">
        <v>0</v>
      </c>
      <c r="AL899" s="31">
        <v>0</v>
      </c>
      <c r="AM899" s="31">
        <v>0</v>
      </c>
      <c r="AN899" s="31">
        <v>0</v>
      </c>
      <c r="AO899" s="31">
        <v>0</v>
      </c>
      <c r="AP899" s="33">
        <v>0</v>
      </c>
    </row>
    <row r="900" spans="1:42" hidden="1" x14ac:dyDescent="0.25">
      <c r="A900" s="26" t="s">
        <v>90</v>
      </c>
      <c r="B900" s="37" t="s">
        <v>221</v>
      </c>
      <c r="C900" s="28">
        <v>0</v>
      </c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30"/>
      <c r="Q900" s="31">
        <v>0</v>
      </c>
      <c r="R900" s="31">
        <v>0</v>
      </c>
      <c r="S900" s="31">
        <v>0</v>
      </c>
      <c r="T900" s="31">
        <v>0</v>
      </c>
      <c r="U900" s="31">
        <v>0</v>
      </c>
      <c r="V900" s="31">
        <v>0</v>
      </c>
      <c r="W900" s="31">
        <v>0</v>
      </c>
      <c r="X900" s="31">
        <v>0</v>
      </c>
      <c r="Y900" s="31">
        <v>0</v>
      </c>
      <c r="Z900" s="31">
        <v>0</v>
      </c>
      <c r="AA900" s="31">
        <v>0</v>
      </c>
      <c r="AB900" s="31">
        <v>0</v>
      </c>
      <c r="AC900" s="32">
        <v>0</v>
      </c>
      <c r="AD900" s="31">
        <v>0</v>
      </c>
      <c r="AE900" s="31">
        <v>0</v>
      </c>
      <c r="AF900" s="31">
        <v>0</v>
      </c>
      <c r="AG900" s="31">
        <v>0</v>
      </c>
      <c r="AH900" s="31">
        <v>0</v>
      </c>
      <c r="AI900" s="31">
        <v>0</v>
      </c>
      <c r="AJ900" s="31">
        <v>0</v>
      </c>
      <c r="AK900" s="31">
        <v>0</v>
      </c>
      <c r="AL900" s="31">
        <v>0</v>
      </c>
      <c r="AM900" s="31">
        <v>0</v>
      </c>
      <c r="AN900" s="31">
        <v>0</v>
      </c>
      <c r="AO900" s="31">
        <v>0</v>
      </c>
      <c r="AP900" s="33">
        <v>0</v>
      </c>
    </row>
    <row r="901" spans="1:42" hidden="1" x14ac:dyDescent="0.25">
      <c r="A901" s="26" t="s">
        <v>90</v>
      </c>
      <c r="B901" s="35" t="s">
        <v>222</v>
      </c>
      <c r="C901" s="28">
        <v>47029196.060000002</v>
      </c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30"/>
      <c r="Q901" s="31">
        <v>0</v>
      </c>
      <c r="R901" s="31">
        <v>0</v>
      </c>
      <c r="S901" s="31">
        <v>29184.48</v>
      </c>
      <c r="T901" s="31">
        <v>47000011.579999998</v>
      </c>
      <c r="U901" s="31">
        <v>0</v>
      </c>
      <c r="V901" s="31">
        <v>0</v>
      </c>
      <c r="W901" s="31">
        <v>0</v>
      </c>
      <c r="X901" s="31">
        <v>0</v>
      </c>
      <c r="Y901" s="31">
        <v>0</v>
      </c>
      <c r="Z901" s="31">
        <v>0</v>
      </c>
      <c r="AA901" s="31">
        <v>0</v>
      </c>
      <c r="AB901" s="31">
        <v>0</v>
      </c>
      <c r="AC901" s="32">
        <v>47029196.060000002</v>
      </c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38"/>
    </row>
    <row r="902" spans="1:42" hidden="1" x14ac:dyDescent="0.25">
      <c r="A902" s="26" t="s">
        <v>90</v>
      </c>
      <c r="B902" s="36" t="s">
        <v>329</v>
      </c>
      <c r="C902" s="28">
        <v>47000000</v>
      </c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30"/>
      <c r="Q902" s="31">
        <v>0</v>
      </c>
      <c r="R902" s="31">
        <v>0</v>
      </c>
      <c r="S902" s="31">
        <v>0</v>
      </c>
      <c r="T902" s="31">
        <v>47000000</v>
      </c>
      <c r="U902" s="31">
        <v>0</v>
      </c>
      <c r="V902" s="31">
        <v>0</v>
      </c>
      <c r="W902" s="31">
        <v>0</v>
      </c>
      <c r="X902" s="31">
        <v>0</v>
      </c>
      <c r="Y902" s="31">
        <v>0</v>
      </c>
      <c r="Z902" s="31">
        <v>0</v>
      </c>
      <c r="AA902" s="31">
        <v>0</v>
      </c>
      <c r="AB902" s="31">
        <v>0</v>
      </c>
      <c r="AC902" s="32">
        <v>47000000</v>
      </c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38"/>
    </row>
    <row r="903" spans="1:42" hidden="1" x14ac:dyDescent="0.25">
      <c r="A903" s="26" t="s">
        <v>90</v>
      </c>
      <c r="B903" s="37" t="s">
        <v>330</v>
      </c>
      <c r="C903" s="28">
        <v>47000000</v>
      </c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30"/>
      <c r="Q903" s="31">
        <v>0</v>
      </c>
      <c r="R903" s="31">
        <v>0</v>
      </c>
      <c r="S903" s="31">
        <v>0</v>
      </c>
      <c r="T903" s="31">
        <v>47000000</v>
      </c>
      <c r="U903" s="31">
        <v>0</v>
      </c>
      <c r="V903" s="31">
        <v>0</v>
      </c>
      <c r="W903" s="31">
        <v>0</v>
      </c>
      <c r="X903" s="31">
        <v>0</v>
      </c>
      <c r="Y903" s="31">
        <v>0</v>
      </c>
      <c r="Z903" s="31">
        <v>0</v>
      </c>
      <c r="AA903" s="31">
        <v>0</v>
      </c>
      <c r="AB903" s="31">
        <v>0</v>
      </c>
      <c r="AC903" s="32">
        <v>47000000</v>
      </c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38"/>
    </row>
    <row r="904" spans="1:42" hidden="1" x14ac:dyDescent="0.25">
      <c r="A904" s="26" t="s">
        <v>90</v>
      </c>
      <c r="B904" s="36" t="s">
        <v>226</v>
      </c>
      <c r="C904" s="28">
        <v>29196.06</v>
      </c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30"/>
      <c r="Q904" s="31">
        <v>0</v>
      </c>
      <c r="R904" s="31">
        <v>0</v>
      </c>
      <c r="S904" s="31">
        <v>29184.48</v>
      </c>
      <c r="T904" s="31">
        <v>11.58</v>
      </c>
      <c r="U904" s="31">
        <v>0</v>
      </c>
      <c r="V904" s="31">
        <v>0</v>
      </c>
      <c r="W904" s="31">
        <v>0</v>
      </c>
      <c r="X904" s="31">
        <v>0</v>
      </c>
      <c r="Y904" s="31">
        <v>0</v>
      </c>
      <c r="Z904" s="31">
        <v>0</v>
      </c>
      <c r="AA904" s="31">
        <v>0</v>
      </c>
      <c r="AB904" s="31">
        <v>0</v>
      </c>
      <c r="AC904" s="32">
        <v>29196.06</v>
      </c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38"/>
    </row>
    <row r="905" spans="1:42" hidden="1" x14ac:dyDescent="0.25">
      <c r="A905" s="26" t="s">
        <v>90</v>
      </c>
      <c r="B905" s="39" t="s">
        <v>227</v>
      </c>
      <c r="C905" s="28">
        <v>29196.06</v>
      </c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30"/>
      <c r="Q905" s="31">
        <v>0</v>
      </c>
      <c r="R905" s="31">
        <v>0</v>
      </c>
      <c r="S905" s="31">
        <v>29184.48</v>
      </c>
      <c r="T905" s="31">
        <v>11.58</v>
      </c>
      <c r="U905" s="31">
        <v>0</v>
      </c>
      <c r="V905" s="31">
        <v>0</v>
      </c>
      <c r="W905" s="31">
        <v>0</v>
      </c>
      <c r="X905" s="31">
        <v>0</v>
      </c>
      <c r="Y905" s="31">
        <v>0</v>
      </c>
      <c r="Z905" s="31">
        <v>0</v>
      </c>
      <c r="AA905" s="31">
        <v>0</v>
      </c>
      <c r="AB905" s="31">
        <v>0</v>
      </c>
      <c r="AC905" s="32">
        <v>29196.06</v>
      </c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38"/>
    </row>
    <row r="906" spans="1:42" hidden="1" x14ac:dyDescent="0.25">
      <c r="A906" s="26" t="s">
        <v>90</v>
      </c>
      <c r="B906" s="40" t="s">
        <v>246</v>
      </c>
      <c r="C906" s="28">
        <v>2624.6</v>
      </c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30"/>
      <c r="Q906" s="31">
        <v>0</v>
      </c>
      <c r="R906" s="31">
        <v>0</v>
      </c>
      <c r="S906" s="31">
        <v>2624.6</v>
      </c>
      <c r="T906" s="31">
        <v>0</v>
      </c>
      <c r="U906" s="31">
        <v>0</v>
      </c>
      <c r="V906" s="31">
        <v>0</v>
      </c>
      <c r="W906" s="31">
        <v>0</v>
      </c>
      <c r="X906" s="31">
        <v>0</v>
      </c>
      <c r="Y906" s="31">
        <v>0</v>
      </c>
      <c r="Z906" s="31">
        <v>0</v>
      </c>
      <c r="AA906" s="31">
        <v>0</v>
      </c>
      <c r="AB906" s="31">
        <v>0</v>
      </c>
      <c r="AC906" s="32">
        <v>2624.6</v>
      </c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38"/>
    </row>
    <row r="907" spans="1:42" hidden="1" x14ac:dyDescent="0.25">
      <c r="A907" s="26" t="s">
        <v>90</v>
      </c>
      <c r="B907" s="41" t="s">
        <v>253</v>
      </c>
      <c r="C907" s="28">
        <v>2624.6</v>
      </c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30"/>
      <c r="Q907" s="31">
        <v>0</v>
      </c>
      <c r="R907" s="31">
        <v>0</v>
      </c>
      <c r="S907" s="31">
        <v>2624.6</v>
      </c>
      <c r="T907" s="31">
        <v>0</v>
      </c>
      <c r="U907" s="31">
        <v>0</v>
      </c>
      <c r="V907" s="31">
        <v>0</v>
      </c>
      <c r="W907" s="31">
        <v>0</v>
      </c>
      <c r="X907" s="31">
        <v>0</v>
      </c>
      <c r="Y907" s="31">
        <v>0</v>
      </c>
      <c r="Z907" s="31">
        <v>0</v>
      </c>
      <c r="AA907" s="31">
        <v>0</v>
      </c>
      <c r="AB907" s="31">
        <v>0</v>
      </c>
      <c r="AC907" s="32">
        <v>2624.6</v>
      </c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38"/>
    </row>
    <row r="908" spans="1:42" hidden="1" x14ac:dyDescent="0.25">
      <c r="A908" s="26" t="s">
        <v>90</v>
      </c>
      <c r="B908" s="42" t="s">
        <v>261</v>
      </c>
      <c r="C908" s="28">
        <v>2624.6</v>
      </c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30"/>
      <c r="Q908" s="31">
        <v>0</v>
      </c>
      <c r="R908" s="31">
        <v>0</v>
      </c>
      <c r="S908" s="31">
        <v>2624.6</v>
      </c>
      <c r="T908" s="31">
        <v>0</v>
      </c>
      <c r="U908" s="31">
        <v>0</v>
      </c>
      <c r="V908" s="31">
        <v>0</v>
      </c>
      <c r="W908" s="31">
        <v>0</v>
      </c>
      <c r="X908" s="31">
        <v>0</v>
      </c>
      <c r="Y908" s="31">
        <v>0</v>
      </c>
      <c r="Z908" s="31">
        <v>0</v>
      </c>
      <c r="AA908" s="31">
        <v>0</v>
      </c>
      <c r="AB908" s="31">
        <v>0</v>
      </c>
      <c r="AC908" s="32">
        <v>2624.6</v>
      </c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38"/>
    </row>
    <row r="909" spans="1:42" hidden="1" x14ac:dyDescent="0.25">
      <c r="A909" s="26" t="s">
        <v>90</v>
      </c>
      <c r="B909" s="37" t="s">
        <v>262</v>
      </c>
      <c r="C909" s="28">
        <v>2624.6</v>
      </c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30"/>
      <c r="Q909" s="31">
        <v>0</v>
      </c>
      <c r="R909" s="31">
        <v>0</v>
      </c>
      <c r="S909" s="31">
        <v>2624.6</v>
      </c>
      <c r="T909" s="31">
        <v>0</v>
      </c>
      <c r="U909" s="31">
        <v>0</v>
      </c>
      <c r="V909" s="31">
        <v>0</v>
      </c>
      <c r="W909" s="31">
        <v>0</v>
      </c>
      <c r="X909" s="31">
        <v>0</v>
      </c>
      <c r="Y909" s="31">
        <v>0</v>
      </c>
      <c r="Z909" s="31">
        <v>0</v>
      </c>
      <c r="AA909" s="31">
        <v>0</v>
      </c>
      <c r="AB909" s="31">
        <v>0</v>
      </c>
      <c r="AC909" s="32">
        <v>2624.6</v>
      </c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38"/>
    </row>
    <row r="910" spans="1:42" hidden="1" x14ac:dyDescent="0.25">
      <c r="A910" s="26" t="s">
        <v>90</v>
      </c>
      <c r="B910" s="40" t="s">
        <v>272</v>
      </c>
      <c r="C910" s="28">
        <v>695.4</v>
      </c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30"/>
      <c r="Q910" s="31">
        <v>0</v>
      </c>
      <c r="R910" s="31">
        <v>0</v>
      </c>
      <c r="S910" s="31">
        <v>695.4</v>
      </c>
      <c r="T910" s="31">
        <v>0</v>
      </c>
      <c r="U910" s="31">
        <v>0</v>
      </c>
      <c r="V910" s="31">
        <v>0</v>
      </c>
      <c r="W910" s="31">
        <v>0</v>
      </c>
      <c r="X910" s="31">
        <v>0</v>
      </c>
      <c r="Y910" s="31">
        <v>0</v>
      </c>
      <c r="Z910" s="31">
        <v>0</v>
      </c>
      <c r="AA910" s="31">
        <v>0</v>
      </c>
      <c r="AB910" s="31">
        <v>0</v>
      </c>
      <c r="AC910" s="32">
        <v>695.4</v>
      </c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38"/>
    </row>
    <row r="911" spans="1:42" hidden="1" x14ac:dyDescent="0.25">
      <c r="A911" s="26" t="s">
        <v>90</v>
      </c>
      <c r="B911" s="37" t="s">
        <v>447</v>
      </c>
      <c r="C911" s="28">
        <v>660.8</v>
      </c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30"/>
      <c r="Q911" s="31">
        <v>0</v>
      </c>
      <c r="R911" s="31">
        <v>0</v>
      </c>
      <c r="S911" s="31">
        <v>660.8</v>
      </c>
      <c r="T911" s="31">
        <v>0</v>
      </c>
      <c r="U911" s="31">
        <v>0</v>
      </c>
      <c r="V911" s="31">
        <v>0</v>
      </c>
      <c r="W911" s="31">
        <v>0</v>
      </c>
      <c r="X911" s="31">
        <v>0</v>
      </c>
      <c r="Y911" s="31">
        <v>0</v>
      </c>
      <c r="Z911" s="31">
        <v>0</v>
      </c>
      <c r="AA911" s="31">
        <v>0</v>
      </c>
      <c r="AB911" s="31">
        <v>0</v>
      </c>
      <c r="AC911" s="32">
        <v>660.8</v>
      </c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38"/>
    </row>
    <row r="912" spans="1:42" hidden="1" x14ac:dyDescent="0.25">
      <c r="A912" s="26" t="s">
        <v>90</v>
      </c>
      <c r="B912" s="37" t="s">
        <v>279</v>
      </c>
      <c r="C912" s="28">
        <v>34.6</v>
      </c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30"/>
      <c r="Q912" s="31">
        <v>0</v>
      </c>
      <c r="R912" s="31">
        <v>0</v>
      </c>
      <c r="S912" s="31">
        <v>34.6</v>
      </c>
      <c r="T912" s="31">
        <v>0</v>
      </c>
      <c r="U912" s="31">
        <v>0</v>
      </c>
      <c r="V912" s="31">
        <v>0</v>
      </c>
      <c r="W912" s="31">
        <v>0</v>
      </c>
      <c r="X912" s="31">
        <v>0</v>
      </c>
      <c r="Y912" s="31">
        <v>0</v>
      </c>
      <c r="Z912" s="31">
        <v>0</v>
      </c>
      <c r="AA912" s="31">
        <v>0</v>
      </c>
      <c r="AB912" s="31">
        <v>0</v>
      </c>
      <c r="AC912" s="32">
        <v>34.6</v>
      </c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38"/>
    </row>
    <row r="913" spans="1:42" hidden="1" x14ac:dyDescent="0.25">
      <c r="A913" s="26" t="s">
        <v>90</v>
      </c>
      <c r="B913" s="40" t="s">
        <v>282</v>
      </c>
      <c r="C913" s="28">
        <v>16371.88</v>
      </c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30"/>
      <c r="Q913" s="31">
        <v>0</v>
      </c>
      <c r="R913" s="31">
        <v>0</v>
      </c>
      <c r="S913" s="31">
        <v>16371.88</v>
      </c>
      <c r="T913" s="31">
        <v>0</v>
      </c>
      <c r="U913" s="31">
        <v>0</v>
      </c>
      <c r="V913" s="31">
        <v>0</v>
      </c>
      <c r="W913" s="31">
        <v>0</v>
      </c>
      <c r="X913" s="31">
        <v>0</v>
      </c>
      <c r="Y913" s="31">
        <v>0</v>
      </c>
      <c r="Z913" s="31">
        <v>0</v>
      </c>
      <c r="AA913" s="31">
        <v>0</v>
      </c>
      <c r="AB913" s="31">
        <v>0</v>
      </c>
      <c r="AC913" s="32">
        <v>16371.88</v>
      </c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38"/>
    </row>
    <row r="914" spans="1:42" hidden="1" x14ac:dyDescent="0.25">
      <c r="A914" s="26" t="s">
        <v>90</v>
      </c>
      <c r="B914" s="37" t="s">
        <v>310</v>
      </c>
      <c r="C914" s="28">
        <v>16371.88</v>
      </c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30"/>
      <c r="Q914" s="31">
        <v>0</v>
      </c>
      <c r="R914" s="31">
        <v>0</v>
      </c>
      <c r="S914" s="31">
        <v>16371.88</v>
      </c>
      <c r="T914" s="31">
        <v>0</v>
      </c>
      <c r="U914" s="31">
        <v>0</v>
      </c>
      <c r="V914" s="31">
        <v>0</v>
      </c>
      <c r="W914" s="31">
        <v>0</v>
      </c>
      <c r="X914" s="31">
        <v>0</v>
      </c>
      <c r="Y914" s="31">
        <v>0</v>
      </c>
      <c r="Z914" s="31">
        <v>0</v>
      </c>
      <c r="AA914" s="31">
        <v>0</v>
      </c>
      <c r="AB914" s="31">
        <v>0</v>
      </c>
      <c r="AC914" s="32">
        <v>16371.88</v>
      </c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38"/>
    </row>
    <row r="915" spans="1:42" hidden="1" x14ac:dyDescent="0.25">
      <c r="A915" s="26" t="s">
        <v>90</v>
      </c>
      <c r="B915" s="40" t="s">
        <v>290</v>
      </c>
      <c r="C915" s="28">
        <v>114.73</v>
      </c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30"/>
      <c r="Q915" s="31">
        <v>0</v>
      </c>
      <c r="R915" s="31">
        <v>0</v>
      </c>
      <c r="S915" s="31">
        <v>114.73</v>
      </c>
      <c r="T915" s="31">
        <v>0</v>
      </c>
      <c r="U915" s="31">
        <v>0</v>
      </c>
      <c r="V915" s="31">
        <v>0</v>
      </c>
      <c r="W915" s="31">
        <v>0</v>
      </c>
      <c r="X915" s="31">
        <v>0</v>
      </c>
      <c r="Y915" s="31">
        <v>0</v>
      </c>
      <c r="Z915" s="31">
        <v>0</v>
      </c>
      <c r="AA915" s="31">
        <v>0</v>
      </c>
      <c r="AB915" s="31">
        <v>0</v>
      </c>
      <c r="AC915" s="32">
        <v>114.73</v>
      </c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38"/>
    </row>
    <row r="916" spans="1:42" hidden="1" x14ac:dyDescent="0.25">
      <c r="A916" s="26" t="s">
        <v>90</v>
      </c>
      <c r="B916" s="37" t="s">
        <v>294</v>
      </c>
      <c r="C916" s="28">
        <v>114.73</v>
      </c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30"/>
      <c r="Q916" s="31">
        <v>0</v>
      </c>
      <c r="R916" s="31">
        <v>0</v>
      </c>
      <c r="S916" s="31">
        <v>114.73</v>
      </c>
      <c r="T916" s="31">
        <v>0</v>
      </c>
      <c r="U916" s="31">
        <v>0</v>
      </c>
      <c r="V916" s="31">
        <v>0</v>
      </c>
      <c r="W916" s="31">
        <v>0</v>
      </c>
      <c r="X916" s="31">
        <v>0</v>
      </c>
      <c r="Y916" s="31">
        <v>0</v>
      </c>
      <c r="Z916" s="31">
        <v>0</v>
      </c>
      <c r="AA916" s="31">
        <v>0</v>
      </c>
      <c r="AB916" s="31">
        <v>0</v>
      </c>
      <c r="AC916" s="32">
        <v>114.73</v>
      </c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38"/>
    </row>
    <row r="917" spans="1:42" hidden="1" x14ac:dyDescent="0.25">
      <c r="A917" s="26" t="s">
        <v>90</v>
      </c>
      <c r="B917" s="40" t="s">
        <v>231</v>
      </c>
      <c r="C917" s="28">
        <v>9389.4500000000007</v>
      </c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30"/>
      <c r="Q917" s="31">
        <v>0</v>
      </c>
      <c r="R917" s="31">
        <v>0</v>
      </c>
      <c r="S917" s="31">
        <v>9377.8700000000008</v>
      </c>
      <c r="T917" s="31">
        <v>11.58</v>
      </c>
      <c r="U917" s="31">
        <v>0</v>
      </c>
      <c r="V917" s="31">
        <v>0</v>
      </c>
      <c r="W917" s="31">
        <v>0</v>
      </c>
      <c r="X917" s="31">
        <v>0</v>
      </c>
      <c r="Y917" s="31">
        <v>0</v>
      </c>
      <c r="Z917" s="31">
        <v>0</v>
      </c>
      <c r="AA917" s="31">
        <v>0</v>
      </c>
      <c r="AB917" s="31">
        <v>0</v>
      </c>
      <c r="AC917" s="32">
        <v>9389.4500000000007</v>
      </c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38"/>
    </row>
    <row r="918" spans="1:42" hidden="1" x14ac:dyDescent="0.25">
      <c r="A918" s="26" t="s">
        <v>90</v>
      </c>
      <c r="B918" s="37" t="s">
        <v>276</v>
      </c>
      <c r="C918" s="28">
        <v>3349.56</v>
      </c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30"/>
      <c r="Q918" s="31">
        <v>0</v>
      </c>
      <c r="R918" s="31">
        <v>0</v>
      </c>
      <c r="S918" s="31">
        <v>3349.56</v>
      </c>
      <c r="T918" s="31">
        <v>0</v>
      </c>
      <c r="U918" s="31">
        <v>0</v>
      </c>
      <c r="V918" s="31">
        <v>0</v>
      </c>
      <c r="W918" s="31">
        <v>0</v>
      </c>
      <c r="X918" s="31">
        <v>0</v>
      </c>
      <c r="Y918" s="31">
        <v>0</v>
      </c>
      <c r="Z918" s="31">
        <v>0</v>
      </c>
      <c r="AA918" s="31">
        <v>0</v>
      </c>
      <c r="AB918" s="31">
        <v>0</v>
      </c>
      <c r="AC918" s="32">
        <v>3349.56</v>
      </c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38"/>
    </row>
    <row r="919" spans="1:42" hidden="1" x14ac:dyDescent="0.25">
      <c r="A919" s="26" t="s">
        <v>90</v>
      </c>
      <c r="B919" s="37" t="s">
        <v>232</v>
      </c>
      <c r="C919" s="28">
        <v>6039.89</v>
      </c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30"/>
      <c r="Q919" s="31">
        <v>0</v>
      </c>
      <c r="R919" s="31">
        <v>0</v>
      </c>
      <c r="S919" s="31">
        <v>6028.31</v>
      </c>
      <c r="T919" s="31">
        <v>11.58</v>
      </c>
      <c r="U919" s="31">
        <v>0</v>
      </c>
      <c r="V919" s="31">
        <v>0</v>
      </c>
      <c r="W919" s="31">
        <v>0</v>
      </c>
      <c r="X919" s="31">
        <v>0</v>
      </c>
      <c r="Y919" s="31">
        <v>0</v>
      </c>
      <c r="Z919" s="31">
        <v>0</v>
      </c>
      <c r="AA919" s="31">
        <v>0</v>
      </c>
      <c r="AB919" s="31">
        <v>0</v>
      </c>
      <c r="AC919" s="32">
        <v>6039.89</v>
      </c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38"/>
    </row>
    <row r="920" spans="1:42" hidden="1" x14ac:dyDescent="0.25">
      <c r="A920" s="26" t="s">
        <v>90</v>
      </c>
      <c r="B920" s="35" t="s">
        <v>240</v>
      </c>
      <c r="C920" s="28">
        <v>-47029196.060000002</v>
      </c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30"/>
      <c r="Q920" s="31">
        <v>0</v>
      </c>
      <c r="R920" s="31">
        <v>0</v>
      </c>
      <c r="S920" s="31">
        <v>-29184.48</v>
      </c>
      <c r="T920" s="31">
        <v>-47000011.579999998</v>
      </c>
      <c r="U920" s="31">
        <v>0</v>
      </c>
      <c r="V920" s="31">
        <v>0</v>
      </c>
      <c r="W920" s="31">
        <v>0</v>
      </c>
      <c r="X920" s="31">
        <v>0</v>
      </c>
      <c r="Y920" s="31">
        <v>0</v>
      </c>
      <c r="Z920" s="31">
        <v>0</v>
      </c>
      <c r="AA920" s="31">
        <v>0</v>
      </c>
      <c r="AB920" s="31">
        <v>0</v>
      </c>
      <c r="AC920" s="32">
        <v>-47029196.060000002</v>
      </c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38"/>
    </row>
    <row r="921" spans="1:42" hidden="1" x14ac:dyDescent="0.25">
      <c r="A921" s="26" t="s">
        <v>90</v>
      </c>
      <c r="B921" s="36" t="s">
        <v>241</v>
      </c>
      <c r="C921" s="28">
        <v>-47029196.060000002</v>
      </c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30"/>
      <c r="Q921" s="31">
        <v>0</v>
      </c>
      <c r="R921" s="31">
        <v>0</v>
      </c>
      <c r="S921" s="31">
        <v>-29184.48</v>
      </c>
      <c r="T921" s="31">
        <v>-47000011.579999998</v>
      </c>
      <c r="U921" s="31">
        <v>0</v>
      </c>
      <c r="V921" s="31">
        <v>0</v>
      </c>
      <c r="W921" s="31">
        <v>0</v>
      </c>
      <c r="X921" s="31">
        <v>0</v>
      </c>
      <c r="Y921" s="31">
        <v>0</v>
      </c>
      <c r="Z921" s="31">
        <v>0</v>
      </c>
      <c r="AA921" s="31">
        <v>0</v>
      </c>
      <c r="AB921" s="31">
        <v>0</v>
      </c>
      <c r="AC921" s="32">
        <v>-47029196.060000002</v>
      </c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38"/>
    </row>
    <row r="922" spans="1:42" hidden="1" x14ac:dyDescent="0.25">
      <c r="A922" s="26" t="s">
        <v>90</v>
      </c>
      <c r="B922" s="37" t="s">
        <v>242</v>
      </c>
      <c r="C922" s="28">
        <v>-47029196.060000002</v>
      </c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30"/>
      <c r="Q922" s="31">
        <v>0</v>
      </c>
      <c r="R922" s="31">
        <v>0</v>
      </c>
      <c r="S922" s="31">
        <v>-29184.48</v>
      </c>
      <c r="T922" s="31">
        <v>-47000011.579999998</v>
      </c>
      <c r="U922" s="31">
        <v>0</v>
      </c>
      <c r="V922" s="31">
        <v>0</v>
      </c>
      <c r="W922" s="31">
        <v>0</v>
      </c>
      <c r="X922" s="31">
        <v>0</v>
      </c>
      <c r="Y922" s="31">
        <v>0</v>
      </c>
      <c r="Z922" s="31">
        <v>0</v>
      </c>
      <c r="AA922" s="31">
        <v>0</v>
      </c>
      <c r="AB922" s="31">
        <v>0</v>
      </c>
      <c r="AC922" s="32">
        <v>-47029196.060000002</v>
      </c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38"/>
    </row>
    <row r="923" spans="1:42" hidden="1" x14ac:dyDescent="0.25">
      <c r="A923" s="56" t="s">
        <v>448</v>
      </c>
      <c r="B923" s="57"/>
      <c r="C923" s="28">
        <v>0</v>
      </c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2">
        <v>0</v>
      </c>
      <c r="R923" s="32">
        <v>0</v>
      </c>
      <c r="S923" s="32">
        <v>-2.7284841053187799E-12</v>
      </c>
      <c r="T923" s="32">
        <v>0</v>
      </c>
      <c r="U923" s="32">
        <v>0</v>
      </c>
      <c r="V923" s="32">
        <v>0</v>
      </c>
      <c r="W923" s="32">
        <v>0</v>
      </c>
      <c r="X923" s="32">
        <v>0</v>
      </c>
      <c r="Y923" s="32">
        <v>0</v>
      </c>
      <c r="Z923" s="32">
        <v>0</v>
      </c>
      <c r="AA923" s="32">
        <v>0</v>
      </c>
      <c r="AB923" s="32">
        <v>0</v>
      </c>
      <c r="AC923" s="32">
        <v>0</v>
      </c>
      <c r="AD923" s="32">
        <v>0</v>
      </c>
      <c r="AE923" s="32">
        <v>0</v>
      </c>
      <c r="AF923" s="32">
        <v>0</v>
      </c>
      <c r="AG923" s="32">
        <v>0</v>
      </c>
      <c r="AH923" s="32">
        <v>0</v>
      </c>
      <c r="AI923" s="32">
        <v>0</v>
      </c>
      <c r="AJ923" s="32">
        <v>0</v>
      </c>
      <c r="AK923" s="32">
        <v>0</v>
      </c>
      <c r="AL923" s="32">
        <v>0</v>
      </c>
      <c r="AM923" s="32">
        <v>0</v>
      </c>
      <c r="AN923" s="32">
        <v>0</v>
      </c>
      <c r="AO923" s="32">
        <v>0</v>
      </c>
      <c r="AP923" s="33">
        <v>0</v>
      </c>
    </row>
    <row r="924" spans="1:42" hidden="1" x14ac:dyDescent="0.25">
      <c r="A924" s="26" t="s">
        <v>91</v>
      </c>
      <c r="B924" s="27" t="s">
        <v>217</v>
      </c>
      <c r="C924" s="28">
        <v>0</v>
      </c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30"/>
      <c r="Q924" s="31">
        <v>0</v>
      </c>
      <c r="R924" s="31">
        <v>0</v>
      </c>
      <c r="S924" s="31">
        <v>0</v>
      </c>
      <c r="T924" s="31">
        <v>0</v>
      </c>
      <c r="U924" s="31">
        <v>0</v>
      </c>
      <c r="V924" s="31">
        <v>0</v>
      </c>
      <c r="W924" s="31">
        <v>0</v>
      </c>
      <c r="X924" s="31">
        <v>0</v>
      </c>
      <c r="Y924" s="31">
        <v>0</v>
      </c>
      <c r="Z924" s="31">
        <v>0</v>
      </c>
      <c r="AA924" s="31">
        <v>0</v>
      </c>
      <c r="AB924" s="31">
        <v>0</v>
      </c>
      <c r="AC924" s="32">
        <v>0</v>
      </c>
      <c r="AD924" s="31">
        <v>0</v>
      </c>
      <c r="AE924" s="31">
        <v>0</v>
      </c>
      <c r="AF924" s="31">
        <v>0</v>
      </c>
      <c r="AG924" s="31">
        <v>0</v>
      </c>
      <c r="AH924" s="31">
        <v>0</v>
      </c>
      <c r="AI924" s="31">
        <v>0</v>
      </c>
      <c r="AJ924" s="31">
        <v>0</v>
      </c>
      <c r="AK924" s="31">
        <v>0</v>
      </c>
      <c r="AL924" s="31">
        <v>0</v>
      </c>
      <c r="AM924" s="31">
        <v>0</v>
      </c>
      <c r="AN924" s="31">
        <v>0</v>
      </c>
      <c r="AO924" s="31">
        <v>0</v>
      </c>
      <c r="AP924" s="33">
        <v>0</v>
      </c>
    </row>
    <row r="925" spans="1:42" hidden="1" x14ac:dyDescent="0.25">
      <c r="A925" s="26" t="s">
        <v>91</v>
      </c>
      <c r="B925" s="34" t="s">
        <v>218</v>
      </c>
      <c r="C925" s="28">
        <v>0</v>
      </c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30"/>
      <c r="Q925" s="31">
        <v>0</v>
      </c>
      <c r="R925" s="31">
        <v>0</v>
      </c>
      <c r="S925" s="31">
        <v>0</v>
      </c>
      <c r="T925" s="31">
        <v>0</v>
      </c>
      <c r="U925" s="31">
        <v>0</v>
      </c>
      <c r="V925" s="31">
        <v>0</v>
      </c>
      <c r="W925" s="31">
        <v>0</v>
      </c>
      <c r="X925" s="31">
        <v>0</v>
      </c>
      <c r="Y925" s="31">
        <v>0</v>
      </c>
      <c r="Z925" s="31">
        <v>0</v>
      </c>
      <c r="AA925" s="31">
        <v>0</v>
      </c>
      <c r="AB925" s="31">
        <v>0</v>
      </c>
      <c r="AC925" s="32">
        <v>0</v>
      </c>
      <c r="AD925" s="31">
        <v>0</v>
      </c>
      <c r="AE925" s="31">
        <v>0</v>
      </c>
      <c r="AF925" s="31">
        <v>0</v>
      </c>
      <c r="AG925" s="31">
        <v>0</v>
      </c>
      <c r="AH925" s="31">
        <v>0</v>
      </c>
      <c r="AI925" s="31">
        <v>0</v>
      </c>
      <c r="AJ925" s="31">
        <v>0</v>
      </c>
      <c r="AK925" s="31">
        <v>0</v>
      </c>
      <c r="AL925" s="31">
        <v>0</v>
      </c>
      <c r="AM925" s="31">
        <v>0</v>
      </c>
      <c r="AN925" s="31">
        <v>0</v>
      </c>
      <c r="AO925" s="31">
        <v>0</v>
      </c>
      <c r="AP925" s="33">
        <v>0</v>
      </c>
    </row>
    <row r="926" spans="1:42" hidden="1" x14ac:dyDescent="0.25">
      <c r="A926" s="26" t="s">
        <v>91</v>
      </c>
      <c r="B926" s="35" t="s">
        <v>219</v>
      </c>
      <c r="C926" s="28">
        <v>0</v>
      </c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30"/>
      <c r="Q926" s="31">
        <v>0</v>
      </c>
      <c r="R926" s="31">
        <v>0</v>
      </c>
      <c r="S926" s="31">
        <v>0</v>
      </c>
      <c r="T926" s="31">
        <v>0</v>
      </c>
      <c r="U926" s="31">
        <v>0</v>
      </c>
      <c r="V926" s="31">
        <v>0</v>
      </c>
      <c r="W926" s="31">
        <v>0</v>
      </c>
      <c r="X926" s="31">
        <v>0</v>
      </c>
      <c r="Y926" s="31">
        <v>0</v>
      </c>
      <c r="Z926" s="31">
        <v>0</v>
      </c>
      <c r="AA926" s="31">
        <v>0</v>
      </c>
      <c r="AB926" s="31">
        <v>0</v>
      </c>
      <c r="AC926" s="32">
        <v>0</v>
      </c>
      <c r="AD926" s="31">
        <v>0</v>
      </c>
      <c r="AE926" s="31">
        <v>0</v>
      </c>
      <c r="AF926" s="31">
        <v>0</v>
      </c>
      <c r="AG926" s="31">
        <v>0</v>
      </c>
      <c r="AH926" s="31">
        <v>0</v>
      </c>
      <c r="AI926" s="31">
        <v>0</v>
      </c>
      <c r="AJ926" s="31">
        <v>0</v>
      </c>
      <c r="AK926" s="31">
        <v>0</v>
      </c>
      <c r="AL926" s="31">
        <v>0</v>
      </c>
      <c r="AM926" s="31">
        <v>0</v>
      </c>
      <c r="AN926" s="31">
        <v>0</v>
      </c>
      <c r="AO926" s="31">
        <v>0</v>
      </c>
      <c r="AP926" s="33">
        <v>0</v>
      </c>
    </row>
    <row r="927" spans="1:42" hidden="1" x14ac:dyDescent="0.25">
      <c r="A927" s="26" t="s">
        <v>91</v>
      </c>
      <c r="B927" s="36" t="s">
        <v>220</v>
      </c>
      <c r="C927" s="28">
        <v>0</v>
      </c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30"/>
      <c r="Q927" s="31">
        <v>0</v>
      </c>
      <c r="R927" s="31">
        <v>0</v>
      </c>
      <c r="S927" s="31">
        <v>0</v>
      </c>
      <c r="T927" s="31">
        <v>0</v>
      </c>
      <c r="U927" s="31">
        <v>0</v>
      </c>
      <c r="V927" s="31">
        <v>0</v>
      </c>
      <c r="W927" s="31">
        <v>0</v>
      </c>
      <c r="X927" s="31">
        <v>0</v>
      </c>
      <c r="Y927" s="31">
        <v>0</v>
      </c>
      <c r="Z927" s="31">
        <v>0</v>
      </c>
      <c r="AA927" s="31">
        <v>0</v>
      </c>
      <c r="AB927" s="31">
        <v>0</v>
      </c>
      <c r="AC927" s="32">
        <v>0</v>
      </c>
      <c r="AD927" s="31">
        <v>0</v>
      </c>
      <c r="AE927" s="31">
        <v>0</v>
      </c>
      <c r="AF927" s="31">
        <v>0</v>
      </c>
      <c r="AG927" s="31">
        <v>0</v>
      </c>
      <c r="AH927" s="31">
        <v>0</v>
      </c>
      <c r="AI927" s="31">
        <v>0</v>
      </c>
      <c r="AJ927" s="31">
        <v>0</v>
      </c>
      <c r="AK927" s="31">
        <v>0</v>
      </c>
      <c r="AL927" s="31">
        <v>0</v>
      </c>
      <c r="AM927" s="31">
        <v>0</v>
      </c>
      <c r="AN927" s="31">
        <v>0</v>
      </c>
      <c r="AO927" s="31">
        <v>0</v>
      </c>
      <c r="AP927" s="33">
        <v>0</v>
      </c>
    </row>
    <row r="928" spans="1:42" hidden="1" x14ac:dyDescent="0.25">
      <c r="A928" s="26" t="s">
        <v>91</v>
      </c>
      <c r="B928" s="37" t="s">
        <v>221</v>
      </c>
      <c r="C928" s="28">
        <v>0</v>
      </c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30"/>
      <c r="Q928" s="31">
        <v>0</v>
      </c>
      <c r="R928" s="31">
        <v>0</v>
      </c>
      <c r="S928" s="31">
        <v>0</v>
      </c>
      <c r="T928" s="31">
        <v>0</v>
      </c>
      <c r="U928" s="31">
        <v>0</v>
      </c>
      <c r="V928" s="31">
        <v>0</v>
      </c>
      <c r="W928" s="31">
        <v>0</v>
      </c>
      <c r="X928" s="31">
        <v>0</v>
      </c>
      <c r="Y928" s="31">
        <v>0</v>
      </c>
      <c r="Z928" s="31">
        <v>0</v>
      </c>
      <c r="AA928" s="31">
        <v>0</v>
      </c>
      <c r="AB928" s="31">
        <v>0</v>
      </c>
      <c r="AC928" s="32">
        <v>0</v>
      </c>
      <c r="AD928" s="31">
        <v>0</v>
      </c>
      <c r="AE928" s="31">
        <v>0</v>
      </c>
      <c r="AF928" s="31">
        <v>0</v>
      </c>
      <c r="AG928" s="31">
        <v>0</v>
      </c>
      <c r="AH928" s="31">
        <v>0</v>
      </c>
      <c r="AI928" s="31">
        <v>0</v>
      </c>
      <c r="AJ928" s="31">
        <v>0</v>
      </c>
      <c r="AK928" s="31">
        <v>0</v>
      </c>
      <c r="AL928" s="31">
        <v>0</v>
      </c>
      <c r="AM928" s="31">
        <v>0</v>
      </c>
      <c r="AN928" s="31">
        <v>0</v>
      </c>
      <c r="AO928" s="31">
        <v>0</v>
      </c>
      <c r="AP928" s="33">
        <v>0</v>
      </c>
    </row>
    <row r="929" spans="1:42" hidden="1" x14ac:dyDescent="0.25">
      <c r="A929" s="26" t="s">
        <v>91</v>
      </c>
      <c r="B929" s="35" t="s">
        <v>222</v>
      </c>
      <c r="C929" s="28">
        <v>1709532.52</v>
      </c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30"/>
      <c r="Q929" s="31">
        <v>0</v>
      </c>
      <c r="R929" s="31">
        <v>0</v>
      </c>
      <c r="S929" s="31">
        <v>0</v>
      </c>
      <c r="T929" s="31">
        <v>1157590.23</v>
      </c>
      <c r="U929" s="31">
        <v>551942.29</v>
      </c>
      <c r="V929" s="31">
        <v>0</v>
      </c>
      <c r="W929" s="31">
        <v>0</v>
      </c>
      <c r="X929" s="31">
        <v>0</v>
      </c>
      <c r="Y929" s="31">
        <v>0</v>
      </c>
      <c r="Z929" s="31">
        <v>0</v>
      </c>
      <c r="AA929" s="31">
        <v>0</v>
      </c>
      <c r="AB929" s="31">
        <v>0</v>
      </c>
      <c r="AC929" s="32">
        <v>1709532.52</v>
      </c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38"/>
    </row>
    <row r="930" spans="1:42" hidden="1" x14ac:dyDescent="0.25">
      <c r="A930" s="26" t="s">
        <v>91</v>
      </c>
      <c r="B930" s="36" t="s">
        <v>223</v>
      </c>
      <c r="C930" s="28">
        <v>551942.29</v>
      </c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30"/>
      <c r="Q930" s="31">
        <v>0</v>
      </c>
      <c r="R930" s="31">
        <v>0</v>
      </c>
      <c r="S930" s="31">
        <v>0</v>
      </c>
      <c r="T930" s="31">
        <v>0</v>
      </c>
      <c r="U930" s="31">
        <v>551942.29</v>
      </c>
      <c r="V930" s="31">
        <v>0</v>
      </c>
      <c r="W930" s="31">
        <v>0</v>
      </c>
      <c r="X930" s="31">
        <v>0</v>
      </c>
      <c r="Y930" s="31">
        <v>0</v>
      </c>
      <c r="Z930" s="31">
        <v>0</v>
      </c>
      <c r="AA930" s="31">
        <v>0</v>
      </c>
      <c r="AB930" s="31">
        <v>0</v>
      </c>
      <c r="AC930" s="32">
        <v>551942.29</v>
      </c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38"/>
    </row>
    <row r="931" spans="1:42" hidden="1" x14ac:dyDescent="0.25">
      <c r="A931" s="26" t="s">
        <v>91</v>
      </c>
      <c r="B931" s="39" t="s">
        <v>224</v>
      </c>
      <c r="C931" s="28">
        <v>551942.29</v>
      </c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30"/>
      <c r="Q931" s="31">
        <v>0</v>
      </c>
      <c r="R931" s="31">
        <v>0</v>
      </c>
      <c r="S931" s="31">
        <v>0</v>
      </c>
      <c r="T931" s="31">
        <v>0</v>
      </c>
      <c r="U931" s="31">
        <v>551942.29</v>
      </c>
      <c r="V931" s="31">
        <v>0</v>
      </c>
      <c r="W931" s="31">
        <v>0</v>
      </c>
      <c r="X931" s="31">
        <v>0</v>
      </c>
      <c r="Y931" s="31">
        <v>0</v>
      </c>
      <c r="Z931" s="31">
        <v>0</v>
      </c>
      <c r="AA931" s="31">
        <v>0</v>
      </c>
      <c r="AB931" s="31">
        <v>0</v>
      </c>
      <c r="AC931" s="32">
        <v>551942.29</v>
      </c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38"/>
    </row>
    <row r="932" spans="1:42" hidden="1" x14ac:dyDescent="0.25">
      <c r="A932" s="26" t="s">
        <v>91</v>
      </c>
      <c r="B932" s="37" t="s">
        <v>225</v>
      </c>
      <c r="C932" s="28">
        <v>551942.29</v>
      </c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30"/>
      <c r="Q932" s="31">
        <v>0</v>
      </c>
      <c r="R932" s="31">
        <v>0</v>
      </c>
      <c r="S932" s="31">
        <v>0</v>
      </c>
      <c r="T932" s="31">
        <v>0</v>
      </c>
      <c r="U932" s="31">
        <v>551942.29</v>
      </c>
      <c r="V932" s="31">
        <v>0</v>
      </c>
      <c r="W932" s="31">
        <v>0</v>
      </c>
      <c r="X932" s="31">
        <v>0</v>
      </c>
      <c r="Y932" s="31">
        <v>0</v>
      </c>
      <c r="Z932" s="31">
        <v>0</v>
      </c>
      <c r="AA932" s="31">
        <v>0</v>
      </c>
      <c r="AB932" s="31">
        <v>0</v>
      </c>
      <c r="AC932" s="32">
        <v>551942.29</v>
      </c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38"/>
    </row>
    <row r="933" spans="1:42" hidden="1" x14ac:dyDescent="0.25">
      <c r="A933" s="26" t="s">
        <v>91</v>
      </c>
      <c r="B933" s="36" t="s">
        <v>226</v>
      </c>
      <c r="C933" s="28">
        <v>1157590.23</v>
      </c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30"/>
      <c r="Q933" s="31">
        <v>0</v>
      </c>
      <c r="R933" s="31">
        <v>0</v>
      </c>
      <c r="S933" s="31">
        <v>0</v>
      </c>
      <c r="T933" s="31">
        <v>1157590.23</v>
      </c>
      <c r="U933" s="31">
        <v>0</v>
      </c>
      <c r="V933" s="31">
        <v>0</v>
      </c>
      <c r="W933" s="31">
        <v>0</v>
      </c>
      <c r="X933" s="31">
        <v>0</v>
      </c>
      <c r="Y933" s="31">
        <v>0</v>
      </c>
      <c r="Z933" s="31">
        <v>0</v>
      </c>
      <c r="AA933" s="31">
        <v>0</v>
      </c>
      <c r="AB933" s="31">
        <v>0</v>
      </c>
      <c r="AC933" s="32">
        <v>1157590.23</v>
      </c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38"/>
    </row>
    <row r="934" spans="1:42" hidden="1" x14ac:dyDescent="0.25">
      <c r="A934" s="26" t="s">
        <v>91</v>
      </c>
      <c r="B934" s="39" t="s">
        <v>227</v>
      </c>
      <c r="C934" s="28">
        <v>201183.56</v>
      </c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30"/>
      <c r="Q934" s="31">
        <v>0</v>
      </c>
      <c r="R934" s="31">
        <v>0</v>
      </c>
      <c r="S934" s="31">
        <v>0</v>
      </c>
      <c r="T934" s="31">
        <v>201183.56</v>
      </c>
      <c r="U934" s="31">
        <v>0</v>
      </c>
      <c r="V934" s="31">
        <v>0</v>
      </c>
      <c r="W934" s="31">
        <v>0</v>
      </c>
      <c r="X934" s="31">
        <v>0</v>
      </c>
      <c r="Y934" s="31">
        <v>0</v>
      </c>
      <c r="Z934" s="31">
        <v>0</v>
      </c>
      <c r="AA934" s="31">
        <v>0</v>
      </c>
      <c r="AB934" s="31">
        <v>0</v>
      </c>
      <c r="AC934" s="32">
        <v>201183.56</v>
      </c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38"/>
    </row>
    <row r="935" spans="1:42" hidden="1" x14ac:dyDescent="0.25">
      <c r="A935" s="26" t="s">
        <v>91</v>
      </c>
      <c r="B935" s="40" t="s">
        <v>246</v>
      </c>
      <c r="C935" s="28">
        <v>67723.55</v>
      </c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30"/>
      <c r="Q935" s="31">
        <v>0</v>
      </c>
      <c r="R935" s="31">
        <v>0</v>
      </c>
      <c r="S935" s="31">
        <v>0</v>
      </c>
      <c r="T935" s="31">
        <v>67723.55</v>
      </c>
      <c r="U935" s="31">
        <v>0</v>
      </c>
      <c r="V935" s="31">
        <v>0</v>
      </c>
      <c r="W935" s="31">
        <v>0</v>
      </c>
      <c r="X935" s="31">
        <v>0</v>
      </c>
      <c r="Y935" s="31">
        <v>0</v>
      </c>
      <c r="Z935" s="31">
        <v>0</v>
      </c>
      <c r="AA935" s="31">
        <v>0</v>
      </c>
      <c r="AB935" s="31">
        <v>0</v>
      </c>
      <c r="AC935" s="32">
        <v>67723.55</v>
      </c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38"/>
    </row>
    <row r="936" spans="1:42" hidden="1" x14ac:dyDescent="0.25">
      <c r="A936" s="26" t="s">
        <v>91</v>
      </c>
      <c r="B936" s="41" t="s">
        <v>253</v>
      </c>
      <c r="C936" s="28">
        <v>67723.55</v>
      </c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30"/>
      <c r="Q936" s="31">
        <v>0</v>
      </c>
      <c r="R936" s="31">
        <v>0</v>
      </c>
      <c r="S936" s="31">
        <v>0</v>
      </c>
      <c r="T936" s="31">
        <v>67723.55</v>
      </c>
      <c r="U936" s="31">
        <v>0</v>
      </c>
      <c r="V936" s="31">
        <v>0</v>
      </c>
      <c r="W936" s="31">
        <v>0</v>
      </c>
      <c r="X936" s="31">
        <v>0</v>
      </c>
      <c r="Y936" s="31">
        <v>0</v>
      </c>
      <c r="Z936" s="31">
        <v>0</v>
      </c>
      <c r="AA936" s="31">
        <v>0</v>
      </c>
      <c r="AB936" s="31">
        <v>0</v>
      </c>
      <c r="AC936" s="32">
        <v>67723.55</v>
      </c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38"/>
    </row>
    <row r="937" spans="1:42" hidden="1" x14ac:dyDescent="0.25">
      <c r="A937" s="26" t="s">
        <v>91</v>
      </c>
      <c r="B937" s="42" t="s">
        <v>261</v>
      </c>
      <c r="C937" s="28">
        <v>67723.55</v>
      </c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30"/>
      <c r="Q937" s="31">
        <v>0</v>
      </c>
      <c r="R937" s="31">
        <v>0</v>
      </c>
      <c r="S937" s="31">
        <v>0</v>
      </c>
      <c r="T937" s="31">
        <v>67723.55</v>
      </c>
      <c r="U937" s="31">
        <v>0</v>
      </c>
      <c r="V937" s="31">
        <v>0</v>
      </c>
      <c r="W937" s="31">
        <v>0</v>
      </c>
      <c r="X937" s="31">
        <v>0</v>
      </c>
      <c r="Y937" s="31">
        <v>0</v>
      </c>
      <c r="Z937" s="31">
        <v>0</v>
      </c>
      <c r="AA937" s="31">
        <v>0</v>
      </c>
      <c r="AB937" s="31">
        <v>0</v>
      </c>
      <c r="AC937" s="32">
        <v>67723.55</v>
      </c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38"/>
    </row>
    <row r="938" spans="1:42" hidden="1" x14ac:dyDescent="0.25">
      <c r="A938" s="26" t="s">
        <v>91</v>
      </c>
      <c r="B938" s="37" t="s">
        <v>262</v>
      </c>
      <c r="C938" s="28">
        <v>67723.55</v>
      </c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30"/>
      <c r="Q938" s="31">
        <v>0</v>
      </c>
      <c r="R938" s="31">
        <v>0</v>
      </c>
      <c r="S938" s="31">
        <v>0</v>
      </c>
      <c r="T938" s="31">
        <v>67723.55</v>
      </c>
      <c r="U938" s="31">
        <v>0</v>
      </c>
      <c r="V938" s="31">
        <v>0</v>
      </c>
      <c r="W938" s="31">
        <v>0</v>
      </c>
      <c r="X938" s="31">
        <v>0</v>
      </c>
      <c r="Y938" s="31">
        <v>0</v>
      </c>
      <c r="Z938" s="31">
        <v>0</v>
      </c>
      <c r="AA938" s="31">
        <v>0</v>
      </c>
      <c r="AB938" s="31">
        <v>0</v>
      </c>
      <c r="AC938" s="32">
        <v>67723.55</v>
      </c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38"/>
    </row>
    <row r="939" spans="1:42" hidden="1" x14ac:dyDescent="0.25">
      <c r="A939" s="26" t="s">
        <v>91</v>
      </c>
      <c r="B939" s="40" t="s">
        <v>290</v>
      </c>
      <c r="C939" s="28">
        <v>124488.21</v>
      </c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30"/>
      <c r="Q939" s="31">
        <v>0</v>
      </c>
      <c r="R939" s="31">
        <v>0</v>
      </c>
      <c r="S939" s="31">
        <v>0</v>
      </c>
      <c r="T939" s="31">
        <v>124488.21</v>
      </c>
      <c r="U939" s="31">
        <v>0</v>
      </c>
      <c r="V939" s="31">
        <v>0</v>
      </c>
      <c r="W939" s="31">
        <v>0</v>
      </c>
      <c r="X939" s="31">
        <v>0</v>
      </c>
      <c r="Y939" s="31">
        <v>0</v>
      </c>
      <c r="Z939" s="31">
        <v>0</v>
      </c>
      <c r="AA939" s="31">
        <v>0</v>
      </c>
      <c r="AB939" s="31">
        <v>0</v>
      </c>
      <c r="AC939" s="32">
        <v>124488.21</v>
      </c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38"/>
    </row>
    <row r="940" spans="1:42" hidden="1" x14ac:dyDescent="0.25">
      <c r="A940" s="26" t="s">
        <v>91</v>
      </c>
      <c r="B940" s="37" t="s">
        <v>399</v>
      </c>
      <c r="C940" s="28">
        <v>23314.46</v>
      </c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30"/>
      <c r="Q940" s="31">
        <v>0</v>
      </c>
      <c r="R940" s="31">
        <v>0</v>
      </c>
      <c r="S940" s="31">
        <v>0</v>
      </c>
      <c r="T940" s="31">
        <v>23314.46</v>
      </c>
      <c r="U940" s="31">
        <v>0</v>
      </c>
      <c r="V940" s="31">
        <v>0</v>
      </c>
      <c r="W940" s="31">
        <v>0</v>
      </c>
      <c r="X940" s="31">
        <v>0</v>
      </c>
      <c r="Y940" s="31">
        <v>0</v>
      </c>
      <c r="Z940" s="31">
        <v>0</v>
      </c>
      <c r="AA940" s="31">
        <v>0</v>
      </c>
      <c r="AB940" s="31">
        <v>0</v>
      </c>
      <c r="AC940" s="32">
        <v>23314.46</v>
      </c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38"/>
    </row>
    <row r="941" spans="1:42" hidden="1" x14ac:dyDescent="0.25">
      <c r="A941" s="26" t="s">
        <v>91</v>
      </c>
      <c r="B941" s="37" t="s">
        <v>449</v>
      </c>
      <c r="C941" s="28">
        <v>101173.75</v>
      </c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30"/>
      <c r="Q941" s="31">
        <v>0</v>
      </c>
      <c r="R941" s="31">
        <v>0</v>
      </c>
      <c r="S941" s="31">
        <v>0</v>
      </c>
      <c r="T941" s="31">
        <v>101173.75</v>
      </c>
      <c r="U941" s="31">
        <v>0</v>
      </c>
      <c r="V941" s="31">
        <v>0</v>
      </c>
      <c r="W941" s="31">
        <v>0</v>
      </c>
      <c r="X941" s="31">
        <v>0</v>
      </c>
      <c r="Y941" s="31">
        <v>0</v>
      </c>
      <c r="Z941" s="31">
        <v>0</v>
      </c>
      <c r="AA941" s="31">
        <v>0</v>
      </c>
      <c r="AB941" s="31">
        <v>0</v>
      </c>
      <c r="AC941" s="32">
        <v>101173.75</v>
      </c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38"/>
    </row>
    <row r="942" spans="1:42" hidden="1" x14ac:dyDescent="0.25">
      <c r="A942" s="26" t="s">
        <v>91</v>
      </c>
      <c r="B942" s="40" t="s">
        <v>231</v>
      </c>
      <c r="C942" s="28">
        <v>8971.7999999999993</v>
      </c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30"/>
      <c r="Q942" s="31">
        <v>0</v>
      </c>
      <c r="R942" s="31">
        <v>0</v>
      </c>
      <c r="S942" s="31">
        <v>0</v>
      </c>
      <c r="T942" s="31">
        <v>8971.7999999999993</v>
      </c>
      <c r="U942" s="31">
        <v>0</v>
      </c>
      <c r="V942" s="31">
        <v>0</v>
      </c>
      <c r="W942" s="31">
        <v>0</v>
      </c>
      <c r="X942" s="31">
        <v>0</v>
      </c>
      <c r="Y942" s="31">
        <v>0</v>
      </c>
      <c r="Z942" s="31">
        <v>0</v>
      </c>
      <c r="AA942" s="31">
        <v>0</v>
      </c>
      <c r="AB942" s="31">
        <v>0</v>
      </c>
      <c r="AC942" s="32">
        <v>8971.7999999999993</v>
      </c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38"/>
    </row>
    <row r="943" spans="1:42" hidden="1" x14ac:dyDescent="0.25">
      <c r="A943" s="26" t="s">
        <v>91</v>
      </c>
      <c r="B943" s="37" t="s">
        <v>232</v>
      </c>
      <c r="C943" s="28">
        <v>8971.7999999999993</v>
      </c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30"/>
      <c r="Q943" s="31">
        <v>0</v>
      </c>
      <c r="R943" s="31">
        <v>0</v>
      </c>
      <c r="S943" s="31">
        <v>0</v>
      </c>
      <c r="T943" s="31">
        <v>8971.7999999999993</v>
      </c>
      <c r="U943" s="31">
        <v>0</v>
      </c>
      <c r="V943" s="31">
        <v>0</v>
      </c>
      <c r="W943" s="31">
        <v>0</v>
      </c>
      <c r="X943" s="31">
        <v>0</v>
      </c>
      <c r="Y943" s="31">
        <v>0</v>
      </c>
      <c r="Z943" s="31">
        <v>0</v>
      </c>
      <c r="AA943" s="31">
        <v>0</v>
      </c>
      <c r="AB943" s="31">
        <v>0</v>
      </c>
      <c r="AC943" s="32">
        <v>8971.7999999999993</v>
      </c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38"/>
    </row>
    <row r="944" spans="1:42" hidden="1" x14ac:dyDescent="0.25">
      <c r="A944" s="26" t="s">
        <v>91</v>
      </c>
      <c r="B944" s="39" t="s">
        <v>233</v>
      </c>
      <c r="C944" s="28">
        <v>956406.67</v>
      </c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30"/>
      <c r="Q944" s="31">
        <v>0</v>
      </c>
      <c r="R944" s="31">
        <v>0</v>
      </c>
      <c r="S944" s="31">
        <v>0</v>
      </c>
      <c r="T944" s="31">
        <v>956406.67</v>
      </c>
      <c r="U944" s="31">
        <v>0</v>
      </c>
      <c r="V944" s="31">
        <v>0</v>
      </c>
      <c r="W944" s="31">
        <v>0</v>
      </c>
      <c r="X944" s="31">
        <v>0</v>
      </c>
      <c r="Y944" s="31">
        <v>0</v>
      </c>
      <c r="Z944" s="31">
        <v>0</v>
      </c>
      <c r="AA944" s="31">
        <v>0</v>
      </c>
      <c r="AB944" s="31">
        <v>0</v>
      </c>
      <c r="AC944" s="32">
        <v>956406.67</v>
      </c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38"/>
    </row>
    <row r="945" spans="1:42" hidden="1" x14ac:dyDescent="0.25">
      <c r="A945" s="26" t="s">
        <v>91</v>
      </c>
      <c r="B945" s="40" t="s">
        <v>234</v>
      </c>
      <c r="C945" s="28">
        <v>956406.67</v>
      </c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30"/>
      <c r="Q945" s="31">
        <v>0</v>
      </c>
      <c r="R945" s="31">
        <v>0</v>
      </c>
      <c r="S945" s="31">
        <v>0</v>
      </c>
      <c r="T945" s="31">
        <v>956406.67</v>
      </c>
      <c r="U945" s="31">
        <v>0</v>
      </c>
      <c r="V945" s="31">
        <v>0</v>
      </c>
      <c r="W945" s="31">
        <v>0</v>
      </c>
      <c r="X945" s="31">
        <v>0</v>
      </c>
      <c r="Y945" s="31">
        <v>0</v>
      </c>
      <c r="Z945" s="31">
        <v>0</v>
      </c>
      <c r="AA945" s="31">
        <v>0</v>
      </c>
      <c r="AB945" s="31">
        <v>0</v>
      </c>
      <c r="AC945" s="32">
        <v>956406.67</v>
      </c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38"/>
    </row>
    <row r="946" spans="1:42" hidden="1" x14ac:dyDescent="0.25">
      <c r="A946" s="26" t="s">
        <v>91</v>
      </c>
      <c r="B946" s="37" t="s">
        <v>235</v>
      </c>
      <c r="C946" s="28">
        <v>956406.67</v>
      </c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30"/>
      <c r="Q946" s="31">
        <v>0</v>
      </c>
      <c r="R946" s="31">
        <v>0</v>
      </c>
      <c r="S946" s="31">
        <v>0</v>
      </c>
      <c r="T946" s="31">
        <v>956406.67</v>
      </c>
      <c r="U946" s="31">
        <v>0</v>
      </c>
      <c r="V946" s="31">
        <v>0</v>
      </c>
      <c r="W946" s="31">
        <v>0</v>
      </c>
      <c r="X946" s="31">
        <v>0</v>
      </c>
      <c r="Y946" s="31">
        <v>0</v>
      </c>
      <c r="Z946" s="31">
        <v>0</v>
      </c>
      <c r="AA946" s="31">
        <v>0</v>
      </c>
      <c r="AB946" s="31">
        <v>0</v>
      </c>
      <c r="AC946" s="32">
        <v>956406.67</v>
      </c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38"/>
    </row>
    <row r="947" spans="1:42" hidden="1" x14ac:dyDescent="0.25">
      <c r="A947" s="26" t="s">
        <v>91</v>
      </c>
      <c r="B947" s="35" t="s">
        <v>240</v>
      </c>
      <c r="C947" s="28">
        <v>-1709532.52</v>
      </c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30"/>
      <c r="Q947" s="31">
        <v>0</v>
      </c>
      <c r="R947" s="31">
        <v>0</v>
      </c>
      <c r="S947" s="31">
        <v>0</v>
      </c>
      <c r="T947" s="31">
        <v>-1157590.23</v>
      </c>
      <c r="U947" s="31">
        <v>-551942.29</v>
      </c>
      <c r="V947" s="31">
        <v>0</v>
      </c>
      <c r="W947" s="31">
        <v>0</v>
      </c>
      <c r="X947" s="31">
        <v>0</v>
      </c>
      <c r="Y947" s="31">
        <v>0</v>
      </c>
      <c r="Z947" s="31">
        <v>0</v>
      </c>
      <c r="AA947" s="31">
        <v>0</v>
      </c>
      <c r="AB947" s="31">
        <v>0</v>
      </c>
      <c r="AC947" s="32">
        <v>-1709532.52</v>
      </c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38"/>
    </row>
    <row r="948" spans="1:42" hidden="1" x14ac:dyDescent="0.25">
      <c r="A948" s="26" t="s">
        <v>91</v>
      </c>
      <c r="B948" s="36" t="s">
        <v>241</v>
      </c>
      <c r="C948" s="28">
        <v>-1709532.52</v>
      </c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30"/>
      <c r="Q948" s="31">
        <v>0</v>
      </c>
      <c r="R948" s="31">
        <v>0</v>
      </c>
      <c r="S948" s="31">
        <v>0</v>
      </c>
      <c r="T948" s="31">
        <v>-1157590.23</v>
      </c>
      <c r="U948" s="31">
        <v>-551942.29</v>
      </c>
      <c r="V948" s="31">
        <v>0</v>
      </c>
      <c r="W948" s="31">
        <v>0</v>
      </c>
      <c r="X948" s="31">
        <v>0</v>
      </c>
      <c r="Y948" s="31">
        <v>0</v>
      </c>
      <c r="Z948" s="31">
        <v>0</v>
      </c>
      <c r="AA948" s="31">
        <v>0</v>
      </c>
      <c r="AB948" s="31">
        <v>0</v>
      </c>
      <c r="AC948" s="32">
        <v>-1709532.52</v>
      </c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38"/>
    </row>
    <row r="949" spans="1:42" hidden="1" x14ac:dyDescent="0.25">
      <c r="A949" s="26" t="s">
        <v>91</v>
      </c>
      <c r="B949" s="37" t="s">
        <v>242</v>
      </c>
      <c r="C949" s="28">
        <v>-1709532.52</v>
      </c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30"/>
      <c r="Q949" s="31">
        <v>0</v>
      </c>
      <c r="R949" s="31">
        <v>0</v>
      </c>
      <c r="S949" s="31">
        <v>0</v>
      </c>
      <c r="T949" s="31">
        <v>-1157590.23</v>
      </c>
      <c r="U949" s="31">
        <v>-551942.29</v>
      </c>
      <c r="V949" s="31">
        <v>0</v>
      </c>
      <c r="W949" s="31">
        <v>0</v>
      </c>
      <c r="X949" s="31">
        <v>0</v>
      </c>
      <c r="Y949" s="31">
        <v>0</v>
      </c>
      <c r="Z949" s="31">
        <v>0</v>
      </c>
      <c r="AA949" s="31">
        <v>0</v>
      </c>
      <c r="AB949" s="31">
        <v>0</v>
      </c>
      <c r="AC949" s="32">
        <v>-1709532.52</v>
      </c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38"/>
    </row>
    <row r="950" spans="1:42" hidden="1" x14ac:dyDescent="0.25">
      <c r="A950" s="56" t="s">
        <v>450</v>
      </c>
      <c r="B950" s="57"/>
      <c r="C950" s="28">
        <v>0</v>
      </c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2">
        <v>0</v>
      </c>
      <c r="R950" s="32">
        <v>0</v>
      </c>
      <c r="S950" s="32">
        <v>0</v>
      </c>
      <c r="T950" s="32">
        <v>4.1836756281554699E-11</v>
      </c>
      <c r="U950" s="32">
        <v>0</v>
      </c>
      <c r="V950" s="32">
        <v>0</v>
      </c>
      <c r="W950" s="32">
        <v>0</v>
      </c>
      <c r="X950" s="32">
        <v>0</v>
      </c>
      <c r="Y950" s="32">
        <v>0</v>
      </c>
      <c r="Z950" s="32">
        <v>0</v>
      </c>
      <c r="AA950" s="32">
        <v>0</v>
      </c>
      <c r="AB950" s="32">
        <v>0</v>
      </c>
      <c r="AC950" s="32">
        <v>0</v>
      </c>
      <c r="AD950" s="32">
        <v>0</v>
      </c>
      <c r="AE950" s="32">
        <v>0</v>
      </c>
      <c r="AF950" s="32">
        <v>0</v>
      </c>
      <c r="AG950" s="32">
        <v>0</v>
      </c>
      <c r="AH950" s="32">
        <v>0</v>
      </c>
      <c r="AI950" s="32">
        <v>0</v>
      </c>
      <c r="AJ950" s="32">
        <v>0</v>
      </c>
      <c r="AK950" s="32">
        <v>0</v>
      </c>
      <c r="AL950" s="32">
        <v>0</v>
      </c>
      <c r="AM950" s="32">
        <v>0</v>
      </c>
      <c r="AN950" s="32">
        <v>0</v>
      </c>
      <c r="AO950" s="32">
        <v>0</v>
      </c>
      <c r="AP950" s="33">
        <v>0</v>
      </c>
    </row>
    <row r="951" spans="1:42" hidden="1" x14ac:dyDescent="0.25">
      <c r="A951" s="26" t="s">
        <v>92</v>
      </c>
      <c r="B951" s="27" t="s">
        <v>217</v>
      </c>
      <c r="C951" s="28">
        <v>0</v>
      </c>
      <c r="D951" s="31">
        <v>0</v>
      </c>
      <c r="E951" s="31">
        <v>0</v>
      </c>
      <c r="F951" s="31">
        <v>0</v>
      </c>
      <c r="G951" s="31">
        <v>0</v>
      </c>
      <c r="H951" s="31">
        <v>0</v>
      </c>
      <c r="I951" s="31">
        <v>0</v>
      </c>
      <c r="J951" s="31">
        <v>0</v>
      </c>
      <c r="K951" s="31">
        <v>0</v>
      </c>
      <c r="L951" s="31">
        <v>0</v>
      </c>
      <c r="M951" s="31">
        <v>0</v>
      </c>
      <c r="N951" s="31">
        <v>0</v>
      </c>
      <c r="O951" s="31">
        <v>0</v>
      </c>
      <c r="P951" s="32">
        <v>0</v>
      </c>
      <c r="Q951" s="31">
        <v>0</v>
      </c>
      <c r="R951" s="31">
        <v>0</v>
      </c>
      <c r="S951" s="31">
        <v>0</v>
      </c>
      <c r="T951" s="31">
        <v>0</v>
      </c>
      <c r="U951" s="31">
        <v>0</v>
      </c>
      <c r="V951" s="31">
        <v>0</v>
      </c>
      <c r="W951" s="31">
        <v>0</v>
      </c>
      <c r="X951" s="31">
        <v>0</v>
      </c>
      <c r="Y951" s="31">
        <v>0</v>
      </c>
      <c r="Z951" s="31">
        <v>0</v>
      </c>
      <c r="AA951" s="31">
        <v>0</v>
      </c>
      <c r="AB951" s="31">
        <v>0</v>
      </c>
      <c r="AC951" s="32">
        <v>0</v>
      </c>
      <c r="AD951" s="31">
        <v>0</v>
      </c>
      <c r="AE951" s="31">
        <v>0</v>
      </c>
      <c r="AF951" s="31">
        <v>0</v>
      </c>
      <c r="AG951" s="31">
        <v>0</v>
      </c>
      <c r="AH951" s="31">
        <v>0</v>
      </c>
      <c r="AI951" s="31">
        <v>0</v>
      </c>
      <c r="AJ951" s="31">
        <v>0</v>
      </c>
      <c r="AK951" s="31">
        <v>0</v>
      </c>
      <c r="AL951" s="31">
        <v>0</v>
      </c>
      <c r="AM951" s="31">
        <v>0</v>
      </c>
      <c r="AN951" s="31">
        <v>0</v>
      </c>
      <c r="AO951" s="31">
        <v>0</v>
      </c>
      <c r="AP951" s="33">
        <v>0</v>
      </c>
    </row>
    <row r="952" spans="1:42" hidden="1" x14ac:dyDescent="0.25">
      <c r="A952" s="26" t="s">
        <v>92</v>
      </c>
      <c r="B952" s="34" t="s">
        <v>218</v>
      </c>
      <c r="C952" s="28">
        <v>0</v>
      </c>
      <c r="D952" s="31">
        <v>0</v>
      </c>
      <c r="E952" s="31">
        <v>0</v>
      </c>
      <c r="F952" s="31">
        <v>0</v>
      </c>
      <c r="G952" s="31">
        <v>0</v>
      </c>
      <c r="H952" s="31">
        <v>0</v>
      </c>
      <c r="I952" s="31">
        <v>0</v>
      </c>
      <c r="J952" s="31">
        <v>0</v>
      </c>
      <c r="K952" s="31">
        <v>0</v>
      </c>
      <c r="L952" s="31">
        <v>0</v>
      </c>
      <c r="M952" s="31">
        <v>0</v>
      </c>
      <c r="N952" s="31">
        <v>0</v>
      </c>
      <c r="O952" s="31">
        <v>0</v>
      </c>
      <c r="P952" s="32">
        <v>0</v>
      </c>
      <c r="Q952" s="31">
        <v>0</v>
      </c>
      <c r="R952" s="31">
        <v>0</v>
      </c>
      <c r="S952" s="31">
        <v>0</v>
      </c>
      <c r="T952" s="31">
        <v>0</v>
      </c>
      <c r="U952" s="31">
        <v>0</v>
      </c>
      <c r="V952" s="31">
        <v>0</v>
      </c>
      <c r="W952" s="31">
        <v>0</v>
      </c>
      <c r="X952" s="31">
        <v>0</v>
      </c>
      <c r="Y952" s="31">
        <v>0</v>
      </c>
      <c r="Z952" s="31">
        <v>0</v>
      </c>
      <c r="AA952" s="31">
        <v>0</v>
      </c>
      <c r="AB952" s="31">
        <v>0</v>
      </c>
      <c r="AC952" s="32">
        <v>0</v>
      </c>
      <c r="AD952" s="31">
        <v>0</v>
      </c>
      <c r="AE952" s="31">
        <v>0</v>
      </c>
      <c r="AF952" s="31">
        <v>0</v>
      </c>
      <c r="AG952" s="31">
        <v>0</v>
      </c>
      <c r="AH952" s="31">
        <v>0</v>
      </c>
      <c r="AI952" s="31">
        <v>0</v>
      </c>
      <c r="AJ952" s="31">
        <v>0</v>
      </c>
      <c r="AK952" s="31">
        <v>0</v>
      </c>
      <c r="AL952" s="31">
        <v>0</v>
      </c>
      <c r="AM952" s="31">
        <v>0</v>
      </c>
      <c r="AN952" s="31">
        <v>0</v>
      </c>
      <c r="AO952" s="31">
        <v>0</v>
      </c>
      <c r="AP952" s="33">
        <v>0</v>
      </c>
    </row>
    <row r="953" spans="1:42" hidden="1" x14ac:dyDescent="0.25">
      <c r="A953" s="26" t="s">
        <v>92</v>
      </c>
      <c r="B953" s="35" t="s">
        <v>219</v>
      </c>
      <c r="C953" s="28">
        <v>0</v>
      </c>
      <c r="D953" s="31">
        <v>0</v>
      </c>
      <c r="E953" s="31">
        <v>0</v>
      </c>
      <c r="F953" s="31">
        <v>0</v>
      </c>
      <c r="G953" s="31">
        <v>0</v>
      </c>
      <c r="H953" s="31">
        <v>0</v>
      </c>
      <c r="I953" s="31">
        <v>0</v>
      </c>
      <c r="J953" s="31">
        <v>0</v>
      </c>
      <c r="K953" s="31">
        <v>0</v>
      </c>
      <c r="L953" s="31">
        <v>0</v>
      </c>
      <c r="M953" s="31">
        <v>0</v>
      </c>
      <c r="N953" s="31">
        <v>0</v>
      </c>
      <c r="O953" s="31">
        <v>0</v>
      </c>
      <c r="P953" s="32">
        <v>0</v>
      </c>
      <c r="Q953" s="31">
        <v>0</v>
      </c>
      <c r="R953" s="31">
        <v>0</v>
      </c>
      <c r="S953" s="31">
        <v>0</v>
      </c>
      <c r="T953" s="31">
        <v>0</v>
      </c>
      <c r="U953" s="31">
        <v>0</v>
      </c>
      <c r="V953" s="31">
        <v>0</v>
      </c>
      <c r="W953" s="31">
        <v>0</v>
      </c>
      <c r="X953" s="31">
        <v>0</v>
      </c>
      <c r="Y953" s="31">
        <v>0</v>
      </c>
      <c r="Z953" s="31">
        <v>0</v>
      </c>
      <c r="AA953" s="31">
        <v>0</v>
      </c>
      <c r="AB953" s="31">
        <v>0</v>
      </c>
      <c r="AC953" s="32">
        <v>0</v>
      </c>
      <c r="AD953" s="31">
        <v>0</v>
      </c>
      <c r="AE953" s="31">
        <v>0</v>
      </c>
      <c r="AF953" s="31">
        <v>0</v>
      </c>
      <c r="AG953" s="31">
        <v>0</v>
      </c>
      <c r="AH953" s="31">
        <v>0</v>
      </c>
      <c r="AI953" s="31">
        <v>0</v>
      </c>
      <c r="AJ953" s="31">
        <v>0</v>
      </c>
      <c r="AK953" s="31">
        <v>0</v>
      </c>
      <c r="AL953" s="31">
        <v>0</v>
      </c>
      <c r="AM953" s="31">
        <v>0</v>
      </c>
      <c r="AN953" s="31">
        <v>0</v>
      </c>
      <c r="AO953" s="31">
        <v>0</v>
      </c>
      <c r="AP953" s="33">
        <v>0</v>
      </c>
    </row>
    <row r="954" spans="1:42" hidden="1" x14ac:dyDescent="0.25">
      <c r="A954" s="26" t="s">
        <v>92</v>
      </c>
      <c r="B954" s="36" t="s">
        <v>220</v>
      </c>
      <c r="C954" s="28">
        <v>0</v>
      </c>
      <c r="D954" s="31">
        <v>0</v>
      </c>
      <c r="E954" s="31">
        <v>0</v>
      </c>
      <c r="F954" s="31">
        <v>0</v>
      </c>
      <c r="G954" s="31">
        <v>0</v>
      </c>
      <c r="H954" s="31">
        <v>0</v>
      </c>
      <c r="I954" s="31">
        <v>0</v>
      </c>
      <c r="J954" s="31">
        <v>0</v>
      </c>
      <c r="K954" s="31">
        <v>0</v>
      </c>
      <c r="L954" s="31">
        <v>0</v>
      </c>
      <c r="M954" s="31">
        <v>0</v>
      </c>
      <c r="N954" s="31">
        <v>0</v>
      </c>
      <c r="O954" s="31">
        <v>0</v>
      </c>
      <c r="P954" s="32">
        <v>0</v>
      </c>
      <c r="Q954" s="31">
        <v>0</v>
      </c>
      <c r="R954" s="31">
        <v>0</v>
      </c>
      <c r="S954" s="31">
        <v>0</v>
      </c>
      <c r="T954" s="31">
        <v>0</v>
      </c>
      <c r="U954" s="31">
        <v>0</v>
      </c>
      <c r="V954" s="31">
        <v>0</v>
      </c>
      <c r="W954" s="31">
        <v>0</v>
      </c>
      <c r="X954" s="31">
        <v>0</v>
      </c>
      <c r="Y954" s="31">
        <v>0</v>
      </c>
      <c r="Z954" s="31">
        <v>0</v>
      </c>
      <c r="AA954" s="31">
        <v>0</v>
      </c>
      <c r="AB954" s="31">
        <v>0</v>
      </c>
      <c r="AC954" s="32">
        <v>0</v>
      </c>
      <c r="AD954" s="31">
        <v>0</v>
      </c>
      <c r="AE954" s="31">
        <v>0</v>
      </c>
      <c r="AF954" s="31">
        <v>0</v>
      </c>
      <c r="AG954" s="31">
        <v>0</v>
      </c>
      <c r="AH954" s="31">
        <v>0</v>
      </c>
      <c r="AI954" s="31">
        <v>0</v>
      </c>
      <c r="AJ954" s="31">
        <v>0</v>
      </c>
      <c r="AK954" s="31">
        <v>0</v>
      </c>
      <c r="AL954" s="31">
        <v>0</v>
      </c>
      <c r="AM954" s="31">
        <v>0</v>
      </c>
      <c r="AN954" s="31">
        <v>0</v>
      </c>
      <c r="AO954" s="31">
        <v>0</v>
      </c>
      <c r="AP954" s="33">
        <v>0</v>
      </c>
    </row>
    <row r="955" spans="1:42" hidden="1" x14ac:dyDescent="0.25">
      <c r="A955" s="26" t="s">
        <v>92</v>
      </c>
      <c r="B955" s="37" t="s">
        <v>221</v>
      </c>
      <c r="C955" s="28">
        <v>0</v>
      </c>
      <c r="D955" s="31">
        <v>0</v>
      </c>
      <c r="E955" s="31">
        <v>0</v>
      </c>
      <c r="F955" s="31">
        <v>0</v>
      </c>
      <c r="G955" s="31">
        <v>0</v>
      </c>
      <c r="H955" s="31">
        <v>0</v>
      </c>
      <c r="I955" s="31">
        <v>0</v>
      </c>
      <c r="J955" s="31">
        <v>0</v>
      </c>
      <c r="K955" s="31">
        <v>0</v>
      </c>
      <c r="L955" s="31">
        <v>0</v>
      </c>
      <c r="M955" s="31">
        <v>0</v>
      </c>
      <c r="N955" s="31">
        <v>0</v>
      </c>
      <c r="O955" s="31">
        <v>0</v>
      </c>
      <c r="P955" s="32">
        <v>0</v>
      </c>
      <c r="Q955" s="31">
        <v>0</v>
      </c>
      <c r="R955" s="31">
        <v>0</v>
      </c>
      <c r="S955" s="31">
        <v>0</v>
      </c>
      <c r="T955" s="31">
        <v>0</v>
      </c>
      <c r="U955" s="31">
        <v>0</v>
      </c>
      <c r="V955" s="31">
        <v>0</v>
      </c>
      <c r="W955" s="31">
        <v>0</v>
      </c>
      <c r="X955" s="31">
        <v>0</v>
      </c>
      <c r="Y955" s="31">
        <v>0</v>
      </c>
      <c r="Z955" s="31">
        <v>0</v>
      </c>
      <c r="AA955" s="31">
        <v>0</v>
      </c>
      <c r="AB955" s="31">
        <v>0</v>
      </c>
      <c r="AC955" s="32">
        <v>0</v>
      </c>
      <c r="AD955" s="31">
        <v>0</v>
      </c>
      <c r="AE955" s="31">
        <v>0</v>
      </c>
      <c r="AF955" s="31">
        <v>0</v>
      </c>
      <c r="AG955" s="31">
        <v>0</v>
      </c>
      <c r="AH955" s="31">
        <v>0</v>
      </c>
      <c r="AI955" s="31">
        <v>0</v>
      </c>
      <c r="AJ955" s="31">
        <v>0</v>
      </c>
      <c r="AK955" s="31">
        <v>0</v>
      </c>
      <c r="AL955" s="31">
        <v>0</v>
      </c>
      <c r="AM955" s="31">
        <v>0</v>
      </c>
      <c r="AN955" s="31">
        <v>0</v>
      </c>
      <c r="AO955" s="31">
        <v>0</v>
      </c>
      <c r="AP955" s="33">
        <v>0</v>
      </c>
    </row>
    <row r="956" spans="1:42" hidden="1" x14ac:dyDescent="0.25">
      <c r="A956" s="26" t="s">
        <v>92</v>
      </c>
      <c r="B956" s="35" t="s">
        <v>222</v>
      </c>
      <c r="C956" s="28">
        <v>1741235.4</v>
      </c>
      <c r="D956" s="31">
        <v>0</v>
      </c>
      <c r="E956" s="31">
        <v>0</v>
      </c>
      <c r="F956" s="31">
        <v>0</v>
      </c>
      <c r="G956" s="31">
        <v>0</v>
      </c>
      <c r="H956" s="31">
        <v>1240474.26</v>
      </c>
      <c r="I956" s="31">
        <v>0</v>
      </c>
      <c r="J956" s="31">
        <v>0</v>
      </c>
      <c r="K956" s="31">
        <v>0</v>
      </c>
      <c r="L956" s="31">
        <v>0</v>
      </c>
      <c r="M956" s="31">
        <v>0</v>
      </c>
      <c r="N956" s="31">
        <v>-1219406.73</v>
      </c>
      <c r="O956" s="31">
        <v>0</v>
      </c>
      <c r="P956" s="32">
        <v>21067.53</v>
      </c>
      <c r="Q956" s="31">
        <v>0</v>
      </c>
      <c r="R956" s="31">
        <v>0</v>
      </c>
      <c r="S956" s="31">
        <v>0</v>
      </c>
      <c r="T956" s="31">
        <v>1090715.79</v>
      </c>
      <c r="U956" s="31">
        <v>629452.07999999996</v>
      </c>
      <c r="V956" s="31">
        <v>0</v>
      </c>
      <c r="W956" s="31">
        <v>0</v>
      </c>
      <c r="X956" s="31">
        <v>0</v>
      </c>
      <c r="Y956" s="31">
        <v>0</v>
      </c>
      <c r="Z956" s="31">
        <v>0</v>
      </c>
      <c r="AA956" s="31">
        <v>0</v>
      </c>
      <c r="AB956" s="31">
        <v>0</v>
      </c>
      <c r="AC956" s="32">
        <v>1720167.87</v>
      </c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38"/>
    </row>
    <row r="957" spans="1:42" hidden="1" x14ac:dyDescent="0.25">
      <c r="A957" s="26" t="s">
        <v>92</v>
      </c>
      <c r="B957" s="36" t="s">
        <v>223</v>
      </c>
      <c r="C957" s="28">
        <v>637161.21</v>
      </c>
      <c r="D957" s="31">
        <v>0</v>
      </c>
      <c r="E957" s="31">
        <v>0</v>
      </c>
      <c r="F957" s="31">
        <v>0</v>
      </c>
      <c r="G957" s="31">
        <v>0</v>
      </c>
      <c r="H957" s="31">
        <v>453920.29</v>
      </c>
      <c r="I957" s="31">
        <v>0</v>
      </c>
      <c r="J957" s="31">
        <v>0</v>
      </c>
      <c r="K957" s="31">
        <v>0</v>
      </c>
      <c r="L957" s="31">
        <v>0</v>
      </c>
      <c r="M957" s="31">
        <v>0</v>
      </c>
      <c r="N957" s="31">
        <v>-446211.16</v>
      </c>
      <c r="O957" s="31">
        <v>0</v>
      </c>
      <c r="P957" s="32">
        <v>7709.13</v>
      </c>
      <c r="Q957" s="31">
        <v>0</v>
      </c>
      <c r="R957" s="31">
        <v>0</v>
      </c>
      <c r="S957" s="31">
        <v>0</v>
      </c>
      <c r="T957" s="31">
        <v>0</v>
      </c>
      <c r="U957" s="31">
        <v>629452.07999999996</v>
      </c>
      <c r="V957" s="31">
        <v>0</v>
      </c>
      <c r="W957" s="31">
        <v>0</v>
      </c>
      <c r="X957" s="31">
        <v>0</v>
      </c>
      <c r="Y957" s="31">
        <v>0</v>
      </c>
      <c r="Z957" s="31">
        <v>0</v>
      </c>
      <c r="AA957" s="31">
        <v>0</v>
      </c>
      <c r="AB957" s="31">
        <v>0</v>
      </c>
      <c r="AC957" s="32">
        <v>629452.07999999996</v>
      </c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38"/>
    </row>
    <row r="958" spans="1:42" hidden="1" x14ac:dyDescent="0.25">
      <c r="A958" s="26" t="s">
        <v>92</v>
      </c>
      <c r="B958" s="39" t="s">
        <v>224</v>
      </c>
      <c r="C958" s="28">
        <v>637161.21</v>
      </c>
      <c r="D958" s="31">
        <v>0</v>
      </c>
      <c r="E958" s="31">
        <v>0</v>
      </c>
      <c r="F958" s="31">
        <v>0</v>
      </c>
      <c r="G958" s="31">
        <v>0</v>
      </c>
      <c r="H958" s="31">
        <v>453920.29</v>
      </c>
      <c r="I958" s="31">
        <v>0</v>
      </c>
      <c r="J958" s="31">
        <v>0</v>
      </c>
      <c r="K958" s="31">
        <v>0</v>
      </c>
      <c r="L958" s="31">
        <v>0</v>
      </c>
      <c r="M958" s="31">
        <v>0</v>
      </c>
      <c r="N958" s="31">
        <v>-446211.16</v>
      </c>
      <c r="O958" s="31">
        <v>0</v>
      </c>
      <c r="P958" s="32">
        <v>7709.13</v>
      </c>
      <c r="Q958" s="31">
        <v>0</v>
      </c>
      <c r="R958" s="31">
        <v>0</v>
      </c>
      <c r="S958" s="31">
        <v>0</v>
      </c>
      <c r="T958" s="31">
        <v>0</v>
      </c>
      <c r="U958" s="31">
        <v>629452.07999999996</v>
      </c>
      <c r="V958" s="31">
        <v>0</v>
      </c>
      <c r="W958" s="31">
        <v>0</v>
      </c>
      <c r="X958" s="31">
        <v>0</v>
      </c>
      <c r="Y958" s="31">
        <v>0</v>
      </c>
      <c r="Z958" s="31">
        <v>0</v>
      </c>
      <c r="AA958" s="31">
        <v>0</v>
      </c>
      <c r="AB958" s="31">
        <v>0</v>
      </c>
      <c r="AC958" s="32">
        <v>629452.07999999996</v>
      </c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38"/>
    </row>
    <row r="959" spans="1:42" hidden="1" x14ac:dyDescent="0.25">
      <c r="A959" s="26" t="s">
        <v>92</v>
      </c>
      <c r="B959" s="37" t="s">
        <v>225</v>
      </c>
      <c r="C959" s="28">
        <v>637161.21</v>
      </c>
      <c r="D959" s="31">
        <v>0</v>
      </c>
      <c r="E959" s="31">
        <v>0</v>
      </c>
      <c r="F959" s="31">
        <v>0</v>
      </c>
      <c r="G959" s="31">
        <v>0</v>
      </c>
      <c r="H959" s="31">
        <v>453920.29</v>
      </c>
      <c r="I959" s="31">
        <v>0</v>
      </c>
      <c r="J959" s="31">
        <v>0</v>
      </c>
      <c r="K959" s="31">
        <v>0</v>
      </c>
      <c r="L959" s="31">
        <v>0</v>
      </c>
      <c r="M959" s="31">
        <v>0</v>
      </c>
      <c r="N959" s="31">
        <v>-446211.16</v>
      </c>
      <c r="O959" s="31">
        <v>0</v>
      </c>
      <c r="P959" s="32">
        <v>7709.13</v>
      </c>
      <c r="Q959" s="31">
        <v>0</v>
      </c>
      <c r="R959" s="31">
        <v>0</v>
      </c>
      <c r="S959" s="31">
        <v>0</v>
      </c>
      <c r="T959" s="31">
        <v>0</v>
      </c>
      <c r="U959" s="31">
        <v>629452.07999999996</v>
      </c>
      <c r="V959" s="31">
        <v>0</v>
      </c>
      <c r="W959" s="31">
        <v>0</v>
      </c>
      <c r="X959" s="31">
        <v>0</v>
      </c>
      <c r="Y959" s="31">
        <v>0</v>
      </c>
      <c r="Z959" s="31">
        <v>0</v>
      </c>
      <c r="AA959" s="31">
        <v>0</v>
      </c>
      <c r="AB959" s="31">
        <v>0</v>
      </c>
      <c r="AC959" s="32">
        <v>629452.07999999996</v>
      </c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38"/>
    </row>
    <row r="960" spans="1:42" hidden="1" x14ac:dyDescent="0.25">
      <c r="A960" s="26" t="s">
        <v>92</v>
      </c>
      <c r="B960" s="36" t="s">
        <v>226</v>
      </c>
      <c r="C960" s="28">
        <v>1104074.19</v>
      </c>
      <c r="D960" s="31">
        <v>0</v>
      </c>
      <c r="E960" s="31">
        <v>0</v>
      </c>
      <c r="F960" s="31">
        <v>0</v>
      </c>
      <c r="G960" s="31">
        <v>0</v>
      </c>
      <c r="H960" s="31">
        <v>786553.97</v>
      </c>
      <c r="I960" s="31">
        <v>0</v>
      </c>
      <c r="J960" s="31">
        <v>0</v>
      </c>
      <c r="K960" s="31">
        <v>0</v>
      </c>
      <c r="L960" s="31">
        <v>0</v>
      </c>
      <c r="M960" s="31">
        <v>0</v>
      </c>
      <c r="N960" s="31">
        <v>-773195.57</v>
      </c>
      <c r="O960" s="31">
        <v>0</v>
      </c>
      <c r="P960" s="32">
        <v>13358.3999999999</v>
      </c>
      <c r="Q960" s="31">
        <v>0</v>
      </c>
      <c r="R960" s="31">
        <v>0</v>
      </c>
      <c r="S960" s="31">
        <v>0</v>
      </c>
      <c r="T960" s="31">
        <v>1090715.79</v>
      </c>
      <c r="U960" s="31">
        <v>0</v>
      </c>
      <c r="V960" s="31">
        <v>0</v>
      </c>
      <c r="W960" s="31">
        <v>0</v>
      </c>
      <c r="X960" s="31">
        <v>0</v>
      </c>
      <c r="Y960" s="31">
        <v>0</v>
      </c>
      <c r="Z960" s="31">
        <v>0</v>
      </c>
      <c r="AA960" s="31">
        <v>0</v>
      </c>
      <c r="AB960" s="31">
        <v>0</v>
      </c>
      <c r="AC960" s="32">
        <v>1090715.79</v>
      </c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38"/>
    </row>
    <row r="961" spans="1:42" hidden="1" x14ac:dyDescent="0.25">
      <c r="A961" s="26" t="s">
        <v>92</v>
      </c>
      <c r="B961" s="39" t="s">
        <v>233</v>
      </c>
      <c r="C961" s="28">
        <v>1104074.19</v>
      </c>
      <c r="D961" s="31">
        <v>0</v>
      </c>
      <c r="E961" s="31">
        <v>0</v>
      </c>
      <c r="F961" s="31">
        <v>0</v>
      </c>
      <c r="G961" s="31">
        <v>0</v>
      </c>
      <c r="H961" s="31">
        <v>786553.97</v>
      </c>
      <c r="I961" s="31">
        <v>0</v>
      </c>
      <c r="J961" s="31">
        <v>0</v>
      </c>
      <c r="K961" s="31">
        <v>0</v>
      </c>
      <c r="L961" s="31">
        <v>0</v>
      </c>
      <c r="M961" s="31">
        <v>0</v>
      </c>
      <c r="N961" s="31">
        <v>-773195.57</v>
      </c>
      <c r="O961" s="31">
        <v>0</v>
      </c>
      <c r="P961" s="32">
        <v>13358.3999999999</v>
      </c>
      <c r="Q961" s="31">
        <v>0</v>
      </c>
      <c r="R961" s="31">
        <v>0</v>
      </c>
      <c r="S961" s="31">
        <v>0</v>
      </c>
      <c r="T961" s="31">
        <v>1090715.79</v>
      </c>
      <c r="U961" s="31">
        <v>0</v>
      </c>
      <c r="V961" s="31">
        <v>0</v>
      </c>
      <c r="W961" s="31">
        <v>0</v>
      </c>
      <c r="X961" s="31">
        <v>0</v>
      </c>
      <c r="Y961" s="31">
        <v>0</v>
      </c>
      <c r="Z961" s="31">
        <v>0</v>
      </c>
      <c r="AA961" s="31">
        <v>0</v>
      </c>
      <c r="AB961" s="31">
        <v>0</v>
      </c>
      <c r="AC961" s="32">
        <v>1090715.79</v>
      </c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38"/>
    </row>
    <row r="962" spans="1:42" hidden="1" x14ac:dyDescent="0.25">
      <c r="A962" s="26" t="s">
        <v>92</v>
      </c>
      <c r="B962" s="40" t="s">
        <v>234</v>
      </c>
      <c r="C962" s="28">
        <v>1104074.19</v>
      </c>
      <c r="D962" s="31">
        <v>0</v>
      </c>
      <c r="E962" s="31">
        <v>0</v>
      </c>
      <c r="F962" s="31">
        <v>0</v>
      </c>
      <c r="G962" s="31">
        <v>0</v>
      </c>
      <c r="H962" s="31">
        <v>655370.57999999996</v>
      </c>
      <c r="I962" s="31">
        <v>0</v>
      </c>
      <c r="J962" s="31">
        <v>0</v>
      </c>
      <c r="K962" s="31">
        <v>0</v>
      </c>
      <c r="L962" s="31">
        <v>0</v>
      </c>
      <c r="M962" s="31">
        <v>0</v>
      </c>
      <c r="N962" s="31">
        <v>-642012.18000000005</v>
      </c>
      <c r="O962" s="31">
        <v>0</v>
      </c>
      <c r="P962" s="32">
        <v>13358.3999999999</v>
      </c>
      <c r="Q962" s="31">
        <v>0</v>
      </c>
      <c r="R962" s="31">
        <v>0</v>
      </c>
      <c r="S962" s="31">
        <v>0</v>
      </c>
      <c r="T962" s="31">
        <v>1090715.79</v>
      </c>
      <c r="U962" s="31">
        <v>0</v>
      </c>
      <c r="V962" s="31">
        <v>0</v>
      </c>
      <c r="W962" s="31">
        <v>0</v>
      </c>
      <c r="X962" s="31">
        <v>0</v>
      </c>
      <c r="Y962" s="31">
        <v>0</v>
      </c>
      <c r="Z962" s="31">
        <v>0</v>
      </c>
      <c r="AA962" s="31">
        <v>0</v>
      </c>
      <c r="AB962" s="31">
        <v>0</v>
      </c>
      <c r="AC962" s="32">
        <v>1090715.79</v>
      </c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38"/>
    </row>
    <row r="963" spans="1:42" hidden="1" x14ac:dyDescent="0.25">
      <c r="A963" s="26" t="s">
        <v>92</v>
      </c>
      <c r="B963" s="37" t="s">
        <v>235</v>
      </c>
      <c r="C963" s="28">
        <v>1104074.19</v>
      </c>
      <c r="D963" s="31">
        <v>0</v>
      </c>
      <c r="E963" s="31">
        <v>0</v>
      </c>
      <c r="F963" s="31">
        <v>0</v>
      </c>
      <c r="G963" s="31">
        <v>0</v>
      </c>
      <c r="H963" s="31">
        <v>655370.57999999996</v>
      </c>
      <c r="I963" s="31">
        <v>0</v>
      </c>
      <c r="J963" s="31">
        <v>0</v>
      </c>
      <c r="K963" s="31">
        <v>0</v>
      </c>
      <c r="L963" s="31">
        <v>0</v>
      </c>
      <c r="M963" s="31">
        <v>0</v>
      </c>
      <c r="N963" s="31">
        <v>-642012.18000000005</v>
      </c>
      <c r="O963" s="31">
        <v>0</v>
      </c>
      <c r="P963" s="32">
        <v>13358.3999999999</v>
      </c>
      <c r="Q963" s="31">
        <v>0</v>
      </c>
      <c r="R963" s="31">
        <v>0</v>
      </c>
      <c r="S963" s="31">
        <v>0</v>
      </c>
      <c r="T963" s="31">
        <v>1090715.79</v>
      </c>
      <c r="U963" s="31">
        <v>0</v>
      </c>
      <c r="V963" s="31">
        <v>0</v>
      </c>
      <c r="W963" s="31">
        <v>0</v>
      </c>
      <c r="X963" s="31">
        <v>0</v>
      </c>
      <c r="Y963" s="31">
        <v>0</v>
      </c>
      <c r="Z963" s="31">
        <v>0</v>
      </c>
      <c r="AA963" s="31">
        <v>0</v>
      </c>
      <c r="AB963" s="31">
        <v>0</v>
      </c>
      <c r="AC963" s="32">
        <v>1090715.79</v>
      </c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38"/>
    </row>
    <row r="964" spans="1:42" hidden="1" x14ac:dyDescent="0.25">
      <c r="A964" s="26" t="s">
        <v>92</v>
      </c>
      <c r="B964" s="40" t="s">
        <v>237</v>
      </c>
      <c r="C964" s="28">
        <v>0</v>
      </c>
      <c r="D964" s="31">
        <v>0</v>
      </c>
      <c r="E964" s="31">
        <v>0</v>
      </c>
      <c r="F964" s="31">
        <v>0</v>
      </c>
      <c r="G964" s="31">
        <v>0</v>
      </c>
      <c r="H964" s="31">
        <v>131183.39000000001</v>
      </c>
      <c r="I964" s="31">
        <v>0</v>
      </c>
      <c r="J964" s="31">
        <v>0</v>
      </c>
      <c r="K964" s="31">
        <v>0</v>
      </c>
      <c r="L964" s="31">
        <v>0</v>
      </c>
      <c r="M964" s="31">
        <v>0</v>
      </c>
      <c r="N964" s="31">
        <v>-131183.39000000001</v>
      </c>
      <c r="O964" s="31">
        <v>0</v>
      </c>
      <c r="P964" s="32">
        <v>0</v>
      </c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30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38"/>
    </row>
    <row r="965" spans="1:42" hidden="1" x14ac:dyDescent="0.25">
      <c r="A965" s="26" t="s">
        <v>92</v>
      </c>
      <c r="B965" s="37" t="s">
        <v>238</v>
      </c>
      <c r="C965" s="28">
        <v>0</v>
      </c>
      <c r="D965" s="31">
        <v>0</v>
      </c>
      <c r="E965" s="31">
        <v>0</v>
      </c>
      <c r="F965" s="31">
        <v>0</v>
      </c>
      <c r="G965" s="31">
        <v>0</v>
      </c>
      <c r="H965" s="31">
        <v>131183.39000000001</v>
      </c>
      <c r="I965" s="31">
        <v>0</v>
      </c>
      <c r="J965" s="31">
        <v>0</v>
      </c>
      <c r="K965" s="31">
        <v>0</v>
      </c>
      <c r="L965" s="31">
        <v>0</v>
      </c>
      <c r="M965" s="31">
        <v>0</v>
      </c>
      <c r="N965" s="31">
        <v>-131183.39000000001</v>
      </c>
      <c r="O965" s="31">
        <v>0</v>
      </c>
      <c r="P965" s="32">
        <v>0</v>
      </c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30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38"/>
    </row>
    <row r="966" spans="1:42" hidden="1" x14ac:dyDescent="0.25">
      <c r="A966" s="26" t="s">
        <v>92</v>
      </c>
      <c r="B966" s="35" t="s">
        <v>240</v>
      </c>
      <c r="C966" s="28">
        <v>-1741235.4</v>
      </c>
      <c r="D966" s="31">
        <v>0</v>
      </c>
      <c r="E966" s="31">
        <v>0</v>
      </c>
      <c r="F966" s="31">
        <v>0</v>
      </c>
      <c r="G966" s="31">
        <v>0</v>
      </c>
      <c r="H966" s="31">
        <v>-1240474.26</v>
      </c>
      <c r="I966" s="31">
        <v>0</v>
      </c>
      <c r="J966" s="31">
        <v>0</v>
      </c>
      <c r="K966" s="31">
        <v>0</v>
      </c>
      <c r="L966" s="31">
        <v>0</v>
      </c>
      <c r="M966" s="31">
        <v>0</v>
      </c>
      <c r="N966" s="31">
        <v>1219406.73</v>
      </c>
      <c r="O966" s="31">
        <v>0</v>
      </c>
      <c r="P966" s="32">
        <v>-21067.53</v>
      </c>
      <c r="Q966" s="31">
        <v>0</v>
      </c>
      <c r="R966" s="31">
        <v>0</v>
      </c>
      <c r="S966" s="31">
        <v>0</v>
      </c>
      <c r="T966" s="31">
        <v>-1090715.79</v>
      </c>
      <c r="U966" s="31">
        <v>-629452.07999999996</v>
      </c>
      <c r="V966" s="31">
        <v>0</v>
      </c>
      <c r="W966" s="31">
        <v>0</v>
      </c>
      <c r="X966" s="31">
        <v>0</v>
      </c>
      <c r="Y966" s="31">
        <v>0</v>
      </c>
      <c r="Z966" s="31">
        <v>0</v>
      </c>
      <c r="AA966" s="31">
        <v>0</v>
      </c>
      <c r="AB966" s="31">
        <v>0</v>
      </c>
      <c r="AC966" s="32">
        <v>-1720167.87</v>
      </c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38"/>
    </row>
    <row r="967" spans="1:42" hidden="1" x14ac:dyDescent="0.25">
      <c r="A967" s="26" t="s">
        <v>92</v>
      </c>
      <c r="B967" s="36" t="s">
        <v>241</v>
      </c>
      <c r="C967" s="28">
        <v>-1741235.4</v>
      </c>
      <c r="D967" s="31">
        <v>0</v>
      </c>
      <c r="E967" s="31">
        <v>0</v>
      </c>
      <c r="F967" s="31">
        <v>0</v>
      </c>
      <c r="G967" s="31">
        <v>0</v>
      </c>
      <c r="H967" s="31">
        <v>-1240474.26</v>
      </c>
      <c r="I967" s="31">
        <v>0</v>
      </c>
      <c r="J967" s="31">
        <v>0</v>
      </c>
      <c r="K967" s="31">
        <v>0</v>
      </c>
      <c r="L967" s="31">
        <v>0</v>
      </c>
      <c r="M967" s="31">
        <v>0</v>
      </c>
      <c r="N967" s="31">
        <v>1219406.73</v>
      </c>
      <c r="O967" s="31">
        <v>0</v>
      </c>
      <c r="P967" s="32">
        <v>-21067.53</v>
      </c>
      <c r="Q967" s="31">
        <v>0</v>
      </c>
      <c r="R967" s="31">
        <v>0</v>
      </c>
      <c r="S967" s="31">
        <v>0</v>
      </c>
      <c r="T967" s="31">
        <v>-1090715.79</v>
      </c>
      <c r="U967" s="31">
        <v>-629452.07999999996</v>
      </c>
      <c r="V967" s="31">
        <v>0</v>
      </c>
      <c r="W967" s="31">
        <v>0</v>
      </c>
      <c r="X967" s="31">
        <v>0</v>
      </c>
      <c r="Y967" s="31">
        <v>0</v>
      </c>
      <c r="Z967" s="31">
        <v>0</v>
      </c>
      <c r="AA967" s="31">
        <v>0</v>
      </c>
      <c r="AB967" s="31">
        <v>0</v>
      </c>
      <c r="AC967" s="32">
        <v>-1720167.87</v>
      </c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38"/>
    </row>
    <row r="968" spans="1:42" hidden="1" x14ac:dyDescent="0.25">
      <c r="A968" s="26" t="s">
        <v>92</v>
      </c>
      <c r="B968" s="37" t="s">
        <v>242</v>
      </c>
      <c r="C968" s="28">
        <v>-2960642.13</v>
      </c>
      <c r="D968" s="31">
        <v>0</v>
      </c>
      <c r="E968" s="31">
        <v>0</v>
      </c>
      <c r="F968" s="31">
        <v>0</v>
      </c>
      <c r="G968" s="31">
        <v>0</v>
      </c>
      <c r="H968" s="31">
        <v>-1240474.26</v>
      </c>
      <c r="I968" s="31">
        <v>0</v>
      </c>
      <c r="J968" s="31">
        <v>0</v>
      </c>
      <c r="K968" s="31">
        <v>0</v>
      </c>
      <c r="L968" s="31">
        <v>0</v>
      </c>
      <c r="M968" s="31">
        <v>0</v>
      </c>
      <c r="N968" s="31">
        <v>0</v>
      </c>
      <c r="O968" s="31">
        <v>0</v>
      </c>
      <c r="P968" s="32">
        <v>-1240474.26</v>
      </c>
      <c r="Q968" s="31">
        <v>0</v>
      </c>
      <c r="R968" s="31">
        <v>0</v>
      </c>
      <c r="S968" s="31">
        <v>0</v>
      </c>
      <c r="T968" s="31">
        <v>-1090715.79</v>
      </c>
      <c r="U968" s="31">
        <v>-629452.07999999996</v>
      </c>
      <c r="V968" s="31">
        <v>0</v>
      </c>
      <c r="W968" s="31">
        <v>0</v>
      </c>
      <c r="X968" s="31">
        <v>0</v>
      </c>
      <c r="Y968" s="31">
        <v>0</v>
      </c>
      <c r="Z968" s="31">
        <v>0</v>
      </c>
      <c r="AA968" s="31">
        <v>0</v>
      </c>
      <c r="AB968" s="31">
        <v>0</v>
      </c>
      <c r="AC968" s="32">
        <v>-1720167.87</v>
      </c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38"/>
    </row>
    <row r="969" spans="1:42" hidden="1" x14ac:dyDescent="0.25">
      <c r="A969" s="26" t="s">
        <v>92</v>
      </c>
      <c r="B969" s="37" t="s">
        <v>244</v>
      </c>
      <c r="C969" s="28">
        <v>1219406.73</v>
      </c>
      <c r="D969" s="31">
        <v>0</v>
      </c>
      <c r="E969" s="31">
        <v>0</v>
      </c>
      <c r="F969" s="31">
        <v>0</v>
      </c>
      <c r="G969" s="31">
        <v>0</v>
      </c>
      <c r="H969" s="31">
        <v>0</v>
      </c>
      <c r="I969" s="31">
        <v>0</v>
      </c>
      <c r="J969" s="31">
        <v>0</v>
      </c>
      <c r="K969" s="31">
        <v>0</v>
      </c>
      <c r="L969" s="31">
        <v>0</v>
      </c>
      <c r="M969" s="31">
        <v>0</v>
      </c>
      <c r="N969" s="31">
        <v>1219406.73</v>
      </c>
      <c r="O969" s="31">
        <v>0</v>
      </c>
      <c r="P969" s="32">
        <v>1219406.73</v>
      </c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30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38"/>
    </row>
    <row r="970" spans="1:42" hidden="1" x14ac:dyDescent="0.25">
      <c r="A970" s="56" t="s">
        <v>451</v>
      </c>
      <c r="B970" s="57"/>
      <c r="C970" s="28">
        <v>0</v>
      </c>
      <c r="D970" s="32">
        <v>0</v>
      </c>
      <c r="E970" s="32">
        <v>0</v>
      </c>
      <c r="F970" s="32">
        <v>0</v>
      </c>
      <c r="G970" s="32">
        <v>0</v>
      </c>
      <c r="H970" s="32">
        <v>0</v>
      </c>
      <c r="I970" s="32">
        <v>0</v>
      </c>
      <c r="J970" s="32">
        <v>0</v>
      </c>
      <c r="K970" s="32">
        <v>0</v>
      </c>
      <c r="L970" s="32">
        <v>0</v>
      </c>
      <c r="M970" s="32">
        <v>0</v>
      </c>
      <c r="N970" s="32">
        <v>0</v>
      </c>
      <c r="O970" s="32">
        <v>0</v>
      </c>
      <c r="P970" s="32">
        <v>0</v>
      </c>
      <c r="Q970" s="32">
        <v>0</v>
      </c>
      <c r="R970" s="32">
        <v>0</v>
      </c>
      <c r="S970" s="32">
        <v>0</v>
      </c>
      <c r="T970" s="32">
        <v>0</v>
      </c>
      <c r="U970" s="32">
        <v>0</v>
      </c>
      <c r="V970" s="32">
        <v>0</v>
      </c>
      <c r="W970" s="32">
        <v>0</v>
      </c>
      <c r="X970" s="32">
        <v>0</v>
      </c>
      <c r="Y970" s="32">
        <v>0</v>
      </c>
      <c r="Z970" s="32">
        <v>0</v>
      </c>
      <c r="AA970" s="32">
        <v>0</v>
      </c>
      <c r="AB970" s="32">
        <v>0</v>
      </c>
      <c r="AC970" s="32">
        <v>0</v>
      </c>
      <c r="AD970" s="32">
        <v>0</v>
      </c>
      <c r="AE970" s="32">
        <v>0</v>
      </c>
      <c r="AF970" s="32">
        <v>0</v>
      </c>
      <c r="AG970" s="32">
        <v>0</v>
      </c>
      <c r="AH970" s="32">
        <v>0</v>
      </c>
      <c r="AI970" s="32">
        <v>0</v>
      </c>
      <c r="AJ970" s="32">
        <v>0</v>
      </c>
      <c r="AK970" s="32">
        <v>0</v>
      </c>
      <c r="AL970" s="32">
        <v>0</v>
      </c>
      <c r="AM970" s="32">
        <v>0</v>
      </c>
      <c r="AN970" s="32">
        <v>0</v>
      </c>
      <c r="AO970" s="32">
        <v>0</v>
      </c>
      <c r="AP970" s="33">
        <v>0</v>
      </c>
    </row>
    <row r="971" spans="1:42" hidden="1" x14ac:dyDescent="0.25">
      <c r="A971" s="26" t="s">
        <v>93</v>
      </c>
      <c r="B971" s="27" t="s">
        <v>217</v>
      </c>
      <c r="C971" s="28">
        <v>0</v>
      </c>
      <c r="D971" s="31">
        <v>0</v>
      </c>
      <c r="E971" s="31">
        <v>0</v>
      </c>
      <c r="F971" s="31">
        <v>0</v>
      </c>
      <c r="G971" s="31">
        <v>0</v>
      </c>
      <c r="H971" s="31">
        <v>0</v>
      </c>
      <c r="I971" s="31">
        <v>0</v>
      </c>
      <c r="J971" s="31">
        <v>0</v>
      </c>
      <c r="K971" s="31">
        <v>0</v>
      </c>
      <c r="L971" s="31">
        <v>0</v>
      </c>
      <c r="M971" s="31">
        <v>0</v>
      </c>
      <c r="N971" s="31">
        <v>0</v>
      </c>
      <c r="O971" s="31">
        <v>0</v>
      </c>
      <c r="P971" s="32">
        <v>0</v>
      </c>
      <c r="Q971" s="31">
        <v>0</v>
      </c>
      <c r="R971" s="31">
        <v>0</v>
      </c>
      <c r="S971" s="31">
        <v>0</v>
      </c>
      <c r="T971" s="31">
        <v>0</v>
      </c>
      <c r="U971" s="31">
        <v>0</v>
      </c>
      <c r="V971" s="31">
        <v>0</v>
      </c>
      <c r="W971" s="31">
        <v>0</v>
      </c>
      <c r="X971" s="31">
        <v>0</v>
      </c>
      <c r="Y971" s="31">
        <v>0</v>
      </c>
      <c r="Z971" s="31">
        <v>0</v>
      </c>
      <c r="AA971" s="31">
        <v>0</v>
      </c>
      <c r="AB971" s="31">
        <v>0</v>
      </c>
      <c r="AC971" s="32">
        <v>0</v>
      </c>
      <c r="AD971" s="31">
        <v>0</v>
      </c>
      <c r="AE971" s="31">
        <v>0</v>
      </c>
      <c r="AF971" s="31">
        <v>0</v>
      </c>
      <c r="AG971" s="31">
        <v>0</v>
      </c>
      <c r="AH971" s="31">
        <v>0</v>
      </c>
      <c r="AI971" s="31">
        <v>0</v>
      </c>
      <c r="AJ971" s="31">
        <v>0</v>
      </c>
      <c r="AK971" s="31">
        <v>0</v>
      </c>
      <c r="AL971" s="31">
        <v>0</v>
      </c>
      <c r="AM971" s="31">
        <v>0</v>
      </c>
      <c r="AN971" s="31">
        <v>0</v>
      </c>
      <c r="AO971" s="31">
        <v>0</v>
      </c>
      <c r="AP971" s="33">
        <v>0</v>
      </c>
    </row>
    <row r="972" spans="1:42" hidden="1" x14ac:dyDescent="0.25">
      <c r="A972" s="26" t="s">
        <v>93</v>
      </c>
      <c r="B972" s="34" t="s">
        <v>218</v>
      </c>
      <c r="C972" s="28">
        <v>0</v>
      </c>
      <c r="D972" s="31">
        <v>0</v>
      </c>
      <c r="E972" s="31">
        <v>0</v>
      </c>
      <c r="F972" s="31">
        <v>0</v>
      </c>
      <c r="G972" s="31">
        <v>0</v>
      </c>
      <c r="H972" s="31">
        <v>0</v>
      </c>
      <c r="I972" s="31">
        <v>0</v>
      </c>
      <c r="J972" s="31">
        <v>0</v>
      </c>
      <c r="K972" s="31">
        <v>0</v>
      </c>
      <c r="L972" s="31">
        <v>0</v>
      </c>
      <c r="M972" s="31">
        <v>0</v>
      </c>
      <c r="N972" s="31">
        <v>0</v>
      </c>
      <c r="O972" s="31">
        <v>0</v>
      </c>
      <c r="P972" s="32">
        <v>0</v>
      </c>
      <c r="Q972" s="31">
        <v>0</v>
      </c>
      <c r="R972" s="31">
        <v>0</v>
      </c>
      <c r="S972" s="31">
        <v>0</v>
      </c>
      <c r="T972" s="31">
        <v>0</v>
      </c>
      <c r="U972" s="31">
        <v>0</v>
      </c>
      <c r="V972" s="31">
        <v>0</v>
      </c>
      <c r="W972" s="31">
        <v>0</v>
      </c>
      <c r="X972" s="31">
        <v>0</v>
      </c>
      <c r="Y972" s="31">
        <v>0</v>
      </c>
      <c r="Z972" s="31">
        <v>0</v>
      </c>
      <c r="AA972" s="31">
        <v>0</v>
      </c>
      <c r="AB972" s="31">
        <v>0</v>
      </c>
      <c r="AC972" s="32">
        <v>0</v>
      </c>
      <c r="AD972" s="31">
        <v>0</v>
      </c>
      <c r="AE972" s="31">
        <v>0</v>
      </c>
      <c r="AF972" s="31">
        <v>0</v>
      </c>
      <c r="AG972" s="31">
        <v>0</v>
      </c>
      <c r="AH972" s="31">
        <v>0</v>
      </c>
      <c r="AI972" s="31">
        <v>0</v>
      </c>
      <c r="AJ972" s="31">
        <v>0</v>
      </c>
      <c r="AK972" s="31">
        <v>0</v>
      </c>
      <c r="AL972" s="31">
        <v>0</v>
      </c>
      <c r="AM972" s="31">
        <v>0</v>
      </c>
      <c r="AN972" s="31">
        <v>0</v>
      </c>
      <c r="AO972" s="31">
        <v>0</v>
      </c>
      <c r="AP972" s="33">
        <v>0</v>
      </c>
    </row>
    <row r="973" spans="1:42" hidden="1" x14ac:dyDescent="0.25">
      <c r="A973" s="26" t="s">
        <v>93</v>
      </c>
      <c r="B973" s="35" t="s">
        <v>219</v>
      </c>
      <c r="C973" s="28">
        <v>0</v>
      </c>
      <c r="D973" s="31">
        <v>0</v>
      </c>
      <c r="E973" s="31">
        <v>0</v>
      </c>
      <c r="F973" s="31">
        <v>0</v>
      </c>
      <c r="G973" s="31">
        <v>0</v>
      </c>
      <c r="H973" s="31">
        <v>0</v>
      </c>
      <c r="I973" s="31">
        <v>0</v>
      </c>
      <c r="J973" s="31">
        <v>0</v>
      </c>
      <c r="K973" s="31">
        <v>0</v>
      </c>
      <c r="L973" s="31">
        <v>0</v>
      </c>
      <c r="M973" s="31">
        <v>0</v>
      </c>
      <c r="N973" s="31">
        <v>0</v>
      </c>
      <c r="O973" s="31">
        <v>0</v>
      </c>
      <c r="P973" s="32">
        <v>0</v>
      </c>
      <c r="Q973" s="31">
        <v>0</v>
      </c>
      <c r="R973" s="31">
        <v>0</v>
      </c>
      <c r="S973" s="31">
        <v>0</v>
      </c>
      <c r="T973" s="31">
        <v>0</v>
      </c>
      <c r="U973" s="31">
        <v>0</v>
      </c>
      <c r="V973" s="31">
        <v>0</v>
      </c>
      <c r="W973" s="31">
        <v>0</v>
      </c>
      <c r="X973" s="31">
        <v>0</v>
      </c>
      <c r="Y973" s="31">
        <v>0</v>
      </c>
      <c r="Z973" s="31">
        <v>0</v>
      </c>
      <c r="AA973" s="31">
        <v>0</v>
      </c>
      <c r="AB973" s="31">
        <v>0</v>
      </c>
      <c r="AC973" s="32">
        <v>0</v>
      </c>
      <c r="AD973" s="31">
        <v>0</v>
      </c>
      <c r="AE973" s="31">
        <v>0</v>
      </c>
      <c r="AF973" s="31">
        <v>0</v>
      </c>
      <c r="AG973" s="31">
        <v>0</v>
      </c>
      <c r="AH973" s="31">
        <v>0</v>
      </c>
      <c r="AI973" s="31">
        <v>0</v>
      </c>
      <c r="AJ973" s="31">
        <v>0</v>
      </c>
      <c r="AK973" s="31">
        <v>0</v>
      </c>
      <c r="AL973" s="31">
        <v>0</v>
      </c>
      <c r="AM973" s="31">
        <v>0</v>
      </c>
      <c r="AN973" s="31">
        <v>0</v>
      </c>
      <c r="AO973" s="31">
        <v>0</v>
      </c>
      <c r="AP973" s="33">
        <v>0</v>
      </c>
    </row>
    <row r="974" spans="1:42" hidden="1" x14ac:dyDescent="0.25">
      <c r="A974" s="26" t="s">
        <v>93</v>
      </c>
      <c r="B974" s="36" t="s">
        <v>220</v>
      </c>
      <c r="C974" s="28">
        <v>0</v>
      </c>
      <c r="D974" s="31">
        <v>0</v>
      </c>
      <c r="E974" s="31">
        <v>0</v>
      </c>
      <c r="F974" s="31">
        <v>0</v>
      </c>
      <c r="G974" s="31">
        <v>0</v>
      </c>
      <c r="H974" s="31">
        <v>0</v>
      </c>
      <c r="I974" s="31">
        <v>0</v>
      </c>
      <c r="J974" s="31">
        <v>0</v>
      </c>
      <c r="K974" s="31">
        <v>0</v>
      </c>
      <c r="L974" s="31">
        <v>0</v>
      </c>
      <c r="M974" s="31">
        <v>0</v>
      </c>
      <c r="N974" s="31">
        <v>0</v>
      </c>
      <c r="O974" s="31">
        <v>0</v>
      </c>
      <c r="P974" s="32">
        <v>0</v>
      </c>
      <c r="Q974" s="31">
        <v>0</v>
      </c>
      <c r="R974" s="31">
        <v>0</v>
      </c>
      <c r="S974" s="31">
        <v>0</v>
      </c>
      <c r="T974" s="31">
        <v>0</v>
      </c>
      <c r="U974" s="31">
        <v>0</v>
      </c>
      <c r="V974" s="31">
        <v>0</v>
      </c>
      <c r="W974" s="31">
        <v>0</v>
      </c>
      <c r="X974" s="31">
        <v>0</v>
      </c>
      <c r="Y974" s="31">
        <v>0</v>
      </c>
      <c r="Z974" s="31">
        <v>0</v>
      </c>
      <c r="AA974" s="31">
        <v>0</v>
      </c>
      <c r="AB974" s="31">
        <v>0</v>
      </c>
      <c r="AC974" s="32">
        <v>0</v>
      </c>
      <c r="AD974" s="31">
        <v>0</v>
      </c>
      <c r="AE974" s="31">
        <v>0</v>
      </c>
      <c r="AF974" s="31">
        <v>0</v>
      </c>
      <c r="AG974" s="31">
        <v>0</v>
      </c>
      <c r="AH974" s="31">
        <v>0</v>
      </c>
      <c r="AI974" s="31">
        <v>0</v>
      </c>
      <c r="AJ974" s="31">
        <v>0</v>
      </c>
      <c r="AK974" s="31">
        <v>0</v>
      </c>
      <c r="AL974" s="31">
        <v>0</v>
      </c>
      <c r="AM974" s="31">
        <v>0</v>
      </c>
      <c r="AN974" s="31">
        <v>0</v>
      </c>
      <c r="AO974" s="31">
        <v>0</v>
      </c>
      <c r="AP974" s="33">
        <v>0</v>
      </c>
    </row>
    <row r="975" spans="1:42" hidden="1" x14ac:dyDescent="0.25">
      <c r="A975" s="26" t="s">
        <v>93</v>
      </c>
      <c r="B975" s="37" t="s">
        <v>221</v>
      </c>
      <c r="C975" s="28">
        <v>0</v>
      </c>
      <c r="D975" s="31">
        <v>0</v>
      </c>
      <c r="E975" s="31">
        <v>0</v>
      </c>
      <c r="F975" s="31">
        <v>0</v>
      </c>
      <c r="G975" s="31">
        <v>0</v>
      </c>
      <c r="H975" s="31">
        <v>0</v>
      </c>
      <c r="I975" s="31">
        <v>0</v>
      </c>
      <c r="J975" s="31">
        <v>0</v>
      </c>
      <c r="K975" s="31">
        <v>0</v>
      </c>
      <c r="L975" s="31">
        <v>0</v>
      </c>
      <c r="M975" s="31">
        <v>0</v>
      </c>
      <c r="N975" s="31">
        <v>0</v>
      </c>
      <c r="O975" s="31">
        <v>0</v>
      </c>
      <c r="P975" s="32">
        <v>0</v>
      </c>
      <c r="Q975" s="31">
        <v>0</v>
      </c>
      <c r="R975" s="31">
        <v>0</v>
      </c>
      <c r="S975" s="31">
        <v>0</v>
      </c>
      <c r="T975" s="31">
        <v>0</v>
      </c>
      <c r="U975" s="31">
        <v>0</v>
      </c>
      <c r="V975" s="31">
        <v>0</v>
      </c>
      <c r="W975" s="31">
        <v>0</v>
      </c>
      <c r="X975" s="31">
        <v>0</v>
      </c>
      <c r="Y975" s="31">
        <v>0</v>
      </c>
      <c r="Z975" s="31">
        <v>0</v>
      </c>
      <c r="AA975" s="31">
        <v>0</v>
      </c>
      <c r="AB975" s="31">
        <v>0</v>
      </c>
      <c r="AC975" s="32">
        <v>0</v>
      </c>
      <c r="AD975" s="31">
        <v>0</v>
      </c>
      <c r="AE975" s="31">
        <v>0</v>
      </c>
      <c r="AF975" s="31">
        <v>0</v>
      </c>
      <c r="AG975" s="31">
        <v>0</v>
      </c>
      <c r="AH975" s="31">
        <v>0</v>
      </c>
      <c r="AI975" s="31">
        <v>0</v>
      </c>
      <c r="AJ975" s="31">
        <v>0</v>
      </c>
      <c r="AK975" s="31">
        <v>0</v>
      </c>
      <c r="AL975" s="31">
        <v>0</v>
      </c>
      <c r="AM975" s="31">
        <v>0</v>
      </c>
      <c r="AN975" s="31">
        <v>0</v>
      </c>
      <c r="AO975" s="31">
        <v>0</v>
      </c>
      <c r="AP975" s="33">
        <v>0</v>
      </c>
    </row>
    <row r="976" spans="1:42" hidden="1" x14ac:dyDescent="0.25">
      <c r="A976" s="26" t="s">
        <v>93</v>
      </c>
      <c r="B976" s="35" t="s">
        <v>222</v>
      </c>
      <c r="C976" s="28">
        <v>987308.49</v>
      </c>
      <c r="D976" s="31">
        <v>0</v>
      </c>
      <c r="E976" s="31">
        <v>0</v>
      </c>
      <c r="F976" s="31">
        <v>0</v>
      </c>
      <c r="G976" s="31">
        <v>0</v>
      </c>
      <c r="H976" s="31">
        <v>737497.92</v>
      </c>
      <c r="I976" s="31">
        <v>0</v>
      </c>
      <c r="J976" s="31">
        <v>0</v>
      </c>
      <c r="K976" s="31">
        <v>0</v>
      </c>
      <c r="L976" s="31">
        <v>0</v>
      </c>
      <c r="M976" s="31">
        <v>0</v>
      </c>
      <c r="N976" s="31">
        <v>-737497.92</v>
      </c>
      <c r="O976" s="31">
        <v>0</v>
      </c>
      <c r="P976" s="32">
        <v>0</v>
      </c>
      <c r="Q976" s="31">
        <v>0</v>
      </c>
      <c r="R976" s="31">
        <v>0</v>
      </c>
      <c r="S976" s="31">
        <v>546424.91</v>
      </c>
      <c r="T976" s="31">
        <v>440883.58</v>
      </c>
      <c r="U976" s="31">
        <v>0</v>
      </c>
      <c r="V976" s="31">
        <v>0</v>
      </c>
      <c r="W976" s="31">
        <v>0</v>
      </c>
      <c r="X976" s="31">
        <v>0</v>
      </c>
      <c r="Y976" s="31">
        <v>0</v>
      </c>
      <c r="Z976" s="31">
        <v>0</v>
      </c>
      <c r="AA976" s="31">
        <v>0</v>
      </c>
      <c r="AB976" s="31">
        <v>0</v>
      </c>
      <c r="AC976" s="32">
        <v>987308.49</v>
      </c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38"/>
    </row>
    <row r="977" spans="1:42" hidden="1" x14ac:dyDescent="0.25">
      <c r="A977" s="26" t="s">
        <v>93</v>
      </c>
      <c r="B977" s="36" t="s">
        <v>226</v>
      </c>
      <c r="C977" s="28">
        <v>987308.49</v>
      </c>
      <c r="D977" s="31">
        <v>0</v>
      </c>
      <c r="E977" s="31">
        <v>0</v>
      </c>
      <c r="F977" s="31">
        <v>0</v>
      </c>
      <c r="G977" s="31">
        <v>0</v>
      </c>
      <c r="H977" s="31">
        <v>737497.92</v>
      </c>
      <c r="I977" s="31">
        <v>0</v>
      </c>
      <c r="J977" s="31">
        <v>0</v>
      </c>
      <c r="K977" s="31">
        <v>0</v>
      </c>
      <c r="L977" s="31">
        <v>0</v>
      </c>
      <c r="M977" s="31">
        <v>0</v>
      </c>
      <c r="N977" s="31">
        <v>-737497.92</v>
      </c>
      <c r="O977" s="31">
        <v>0</v>
      </c>
      <c r="P977" s="32">
        <v>0</v>
      </c>
      <c r="Q977" s="31">
        <v>0</v>
      </c>
      <c r="R977" s="31">
        <v>0</v>
      </c>
      <c r="S977" s="31">
        <v>546424.91</v>
      </c>
      <c r="T977" s="31">
        <v>440883.58</v>
      </c>
      <c r="U977" s="31">
        <v>0</v>
      </c>
      <c r="V977" s="31">
        <v>0</v>
      </c>
      <c r="W977" s="31">
        <v>0</v>
      </c>
      <c r="X977" s="31">
        <v>0</v>
      </c>
      <c r="Y977" s="31">
        <v>0</v>
      </c>
      <c r="Z977" s="31">
        <v>0</v>
      </c>
      <c r="AA977" s="31">
        <v>0</v>
      </c>
      <c r="AB977" s="31">
        <v>0</v>
      </c>
      <c r="AC977" s="32">
        <v>987308.49</v>
      </c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38"/>
    </row>
    <row r="978" spans="1:42" hidden="1" x14ac:dyDescent="0.25">
      <c r="A978" s="26" t="s">
        <v>93</v>
      </c>
      <c r="B978" s="39" t="s">
        <v>227</v>
      </c>
      <c r="C978" s="28">
        <v>987308.49</v>
      </c>
      <c r="D978" s="31">
        <v>0</v>
      </c>
      <c r="E978" s="31">
        <v>0</v>
      </c>
      <c r="F978" s="31">
        <v>0</v>
      </c>
      <c r="G978" s="31">
        <v>0</v>
      </c>
      <c r="H978" s="31">
        <v>737497.92</v>
      </c>
      <c r="I978" s="31">
        <v>0</v>
      </c>
      <c r="J978" s="31">
        <v>0</v>
      </c>
      <c r="K978" s="31">
        <v>0</v>
      </c>
      <c r="L978" s="31">
        <v>0</v>
      </c>
      <c r="M978" s="31">
        <v>0</v>
      </c>
      <c r="N978" s="31">
        <v>-737497.92</v>
      </c>
      <c r="O978" s="31">
        <v>0</v>
      </c>
      <c r="P978" s="32">
        <v>0</v>
      </c>
      <c r="Q978" s="31">
        <v>0</v>
      </c>
      <c r="R978" s="31">
        <v>0</v>
      </c>
      <c r="S978" s="31">
        <v>546424.91</v>
      </c>
      <c r="T978" s="31">
        <v>440883.58</v>
      </c>
      <c r="U978" s="31">
        <v>0</v>
      </c>
      <c r="V978" s="31">
        <v>0</v>
      </c>
      <c r="W978" s="31">
        <v>0</v>
      </c>
      <c r="X978" s="31">
        <v>0</v>
      </c>
      <c r="Y978" s="31">
        <v>0</v>
      </c>
      <c r="Z978" s="31">
        <v>0</v>
      </c>
      <c r="AA978" s="31">
        <v>0</v>
      </c>
      <c r="AB978" s="31">
        <v>0</v>
      </c>
      <c r="AC978" s="32">
        <v>987308.49</v>
      </c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38"/>
    </row>
    <row r="979" spans="1:42" hidden="1" x14ac:dyDescent="0.25">
      <c r="A979" s="26" t="s">
        <v>93</v>
      </c>
      <c r="B979" s="40" t="s">
        <v>246</v>
      </c>
      <c r="C979" s="28">
        <v>955117.21</v>
      </c>
      <c r="D979" s="31">
        <v>0</v>
      </c>
      <c r="E979" s="31">
        <v>0</v>
      </c>
      <c r="F979" s="31">
        <v>0</v>
      </c>
      <c r="G979" s="31">
        <v>0</v>
      </c>
      <c r="H979" s="31">
        <v>467915.55</v>
      </c>
      <c r="I979" s="31">
        <v>0</v>
      </c>
      <c r="J979" s="31">
        <v>0</v>
      </c>
      <c r="K979" s="31">
        <v>0</v>
      </c>
      <c r="L979" s="31">
        <v>0</v>
      </c>
      <c r="M979" s="31">
        <v>0</v>
      </c>
      <c r="N979" s="31">
        <v>-467915.55</v>
      </c>
      <c r="O979" s="31">
        <v>0</v>
      </c>
      <c r="P979" s="32">
        <v>0</v>
      </c>
      <c r="Q979" s="31">
        <v>0</v>
      </c>
      <c r="R979" s="31">
        <v>0</v>
      </c>
      <c r="S979" s="31">
        <v>514233.63</v>
      </c>
      <c r="T979" s="31">
        <v>440883.58</v>
      </c>
      <c r="U979" s="31">
        <v>0</v>
      </c>
      <c r="V979" s="31">
        <v>0</v>
      </c>
      <c r="W979" s="31">
        <v>0</v>
      </c>
      <c r="X979" s="31">
        <v>0</v>
      </c>
      <c r="Y979" s="31">
        <v>0</v>
      </c>
      <c r="Z979" s="31">
        <v>0</v>
      </c>
      <c r="AA979" s="31">
        <v>0</v>
      </c>
      <c r="AB979" s="31">
        <v>0</v>
      </c>
      <c r="AC979" s="32">
        <v>955117.21</v>
      </c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38"/>
    </row>
    <row r="980" spans="1:42" hidden="1" x14ac:dyDescent="0.25">
      <c r="A980" s="26" t="s">
        <v>93</v>
      </c>
      <c r="B980" s="41" t="s">
        <v>253</v>
      </c>
      <c r="C980" s="28">
        <v>257537.73</v>
      </c>
      <c r="D980" s="31">
        <v>0</v>
      </c>
      <c r="E980" s="31">
        <v>0</v>
      </c>
      <c r="F980" s="31">
        <v>0</v>
      </c>
      <c r="G980" s="31">
        <v>0</v>
      </c>
      <c r="H980" s="31">
        <v>222637.73</v>
      </c>
      <c r="I980" s="31">
        <v>0</v>
      </c>
      <c r="J980" s="31">
        <v>0</v>
      </c>
      <c r="K980" s="31">
        <v>0</v>
      </c>
      <c r="L980" s="31">
        <v>0</v>
      </c>
      <c r="M980" s="31">
        <v>0</v>
      </c>
      <c r="N980" s="31">
        <v>-222637.73</v>
      </c>
      <c r="O980" s="31">
        <v>0</v>
      </c>
      <c r="P980" s="32">
        <v>0</v>
      </c>
      <c r="Q980" s="31">
        <v>0</v>
      </c>
      <c r="R980" s="31">
        <v>0</v>
      </c>
      <c r="S980" s="31">
        <v>61931.97</v>
      </c>
      <c r="T980" s="31">
        <v>195605.76000000001</v>
      </c>
      <c r="U980" s="31">
        <v>0</v>
      </c>
      <c r="V980" s="31">
        <v>0</v>
      </c>
      <c r="W980" s="31">
        <v>0</v>
      </c>
      <c r="X980" s="31">
        <v>0</v>
      </c>
      <c r="Y980" s="31">
        <v>0</v>
      </c>
      <c r="Z980" s="31">
        <v>0</v>
      </c>
      <c r="AA980" s="31">
        <v>0</v>
      </c>
      <c r="AB980" s="31">
        <v>0</v>
      </c>
      <c r="AC980" s="32">
        <v>257537.73</v>
      </c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38"/>
    </row>
    <row r="981" spans="1:42" hidden="1" x14ac:dyDescent="0.25">
      <c r="A981" s="26" t="s">
        <v>93</v>
      </c>
      <c r="B981" s="42" t="s">
        <v>303</v>
      </c>
      <c r="C981" s="28">
        <v>139863</v>
      </c>
      <c r="D981" s="31">
        <v>0</v>
      </c>
      <c r="E981" s="31">
        <v>0</v>
      </c>
      <c r="F981" s="31">
        <v>0</v>
      </c>
      <c r="G981" s="31">
        <v>0</v>
      </c>
      <c r="H981" s="31">
        <v>104963</v>
      </c>
      <c r="I981" s="31">
        <v>0</v>
      </c>
      <c r="J981" s="31">
        <v>0</v>
      </c>
      <c r="K981" s="31">
        <v>0</v>
      </c>
      <c r="L981" s="31">
        <v>0</v>
      </c>
      <c r="M981" s="31">
        <v>0</v>
      </c>
      <c r="N981" s="31">
        <v>-104963</v>
      </c>
      <c r="O981" s="31">
        <v>0</v>
      </c>
      <c r="P981" s="32">
        <v>0</v>
      </c>
      <c r="Q981" s="31">
        <v>0</v>
      </c>
      <c r="R981" s="31">
        <v>0</v>
      </c>
      <c r="S981" s="31">
        <v>34900</v>
      </c>
      <c r="T981" s="31">
        <v>104963</v>
      </c>
      <c r="U981" s="31">
        <v>0</v>
      </c>
      <c r="V981" s="31">
        <v>0</v>
      </c>
      <c r="W981" s="31">
        <v>0</v>
      </c>
      <c r="X981" s="31">
        <v>0</v>
      </c>
      <c r="Y981" s="31">
        <v>0</v>
      </c>
      <c r="Z981" s="31">
        <v>0</v>
      </c>
      <c r="AA981" s="31">
        <v>0</v>
      </c>
      <c r="AB981" s="31">
        <v>0</v>
      </c>
      <c r="AC981" s="32">
        <v>139863</v>
      </c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38"/>
    </row>
    <row r="982" spans="1:42" hidden="1" x14ac:dyDescent="0.25">
      <c r="A982" s="26" t="s">
        <v>93</v>
      </c>
      <c r="B982" s="37" t="s">
        <v>367</v>
      </c>
      <c r="C982" s="28">
        <v>104963</v>
      </c>
      <c r="D982" s="31">
        <v>0</v>
      </c>
      <c r="E982" s="31">
        <v>0</v>
      </c>
      <c r="F982" s="31">
        <v>0</v>
      </c>
      <c r="G982" s="31">
        <v>0</v>
      </c>
      <c r="H982" s="31">
        <v>104963</v>
      </c>
      <c r="I982" s="31">
        <v>0</v>
      </c>
      <c r="J982" s="31">
        <v>0</v>
      </c>
      <c r="K982" s="31">
        <v>0</v>
      </c>
      <c r="L982" s="31">
        <v>0</v>
      </c>
      <c r="M982" s="31">
        <v>0</v>
      </c>
      <c r="N982" s="31">
        <v>-104963</v>
      </c>
      <c r="O982" s="31">
        <v>0</v>
      </c>
      <c r="P982" s="32">
        <v>0</v>
      </c>
      <c r="Q982" s="31">
        <v>0</v>
      </c>
      <c r="R982" s="31">
        <v>0</v>
      </c>
      <c r="S982" s="31">
        <v>0</v>
      </c>
      <c r="T982" s="31">
        <v>104963</v>
      </c>
      <c r="U982" s="31">
        <v>0</v>
      </c>
      <c r="V982" s="31">
        <v>0</v>
      </c>
      <c r="W982" s="31">
        <v>0</v>
      </c>
      <c r="X982" s="31">
        <v>0</v>
      </c>
      <c r="Y982" s="31">
        <v>0</v>
      </c>
      <c r="Z982" s="31">
        <v>0</v>
      </c>
      <c r="AA982" s="31">
        <v>0</v>
      </c>
      <c r="AB982" s="31">
        <v>0</v>
      </c>
      <c r="AC982" s="32">
        <v>104963</v>
      </c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38"/>
    </row>
    <row r="983" spans="1:42" hidden="1" x14ac:dyDescent="0.25">
      <c r="A983" s="26" t="s">
        <v>93</v>
      </c>
      <c r="B983" s="37" t="s">
        <v>452</v>
      </c>
      <c r="C983" s="28">
        <v>34900</v>
      </c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30"/>
      <c r="Q983" s="31">
        <v>0</v>
      </c>
      <c r="R983" s="31">
        <v>0</v>
      </c>
      <c r="S983" s="31">
        <v>34900</v>
      </c>
      <c r="T983" s="31">
        <v>0</v>
      </c>
      <c r="U983" s="31">
        <v>0</v>
      </c>
      <c r="V983" s="31">
        <v>0</v>
      </c>
      <c r="W983" s="31">
        <v>0</v>
      </c>
      <c r="X983" s="31">
        <v>0</v>
      </c>
      <c r="Y983" s="31">
        <v>0</v>
      </c>
      <c r="Z983" s="31">
        <v>0</v>
      </c>
      <c r="AA983" s="31">
        <v>0</v>
      </c>
      <c r="AB983" s="31">
        <v>0</v>
      </c>
      <c r="AC983" s="32">
        <v>34900</v>
      </c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38"/>
    </row>
    <row r="984" spans="1:42" hidden="1" x14ac:dyDescent="0.25">
      <c r="A984" s="26" t="s">
        <v>93</v>
      </c>
      <c r="B984" s="42" t="s">
        <v>254</v>
      </c>
      <c r="C984" s="28">
        <v>117674.73</v>
      </c>
      <c r="D984" s="31">
        <v>0</v>
      </c>
      <c r="E984" s="31">
        <v>0</v>
      </c>
      <c r="F984" s="31">
        <v>0</v>
      </c>
      <c r="G984" s="31">
        <v>0</v>
      </c>
      <c r="H984" s="31">
        <v>117674.73</v>
      </c>
      <c r="I984" s="31">
        <v>0</v>
      </c>
      <c r="J984" s="31">
        <v>0</v>
      </c>
      <c r="K984" s="31">
        <v>0</v>
      </c>
      <c r="L984" s="31">
        <v>0</v>
      </c>
      <c r="M984" s="31">
        <v>0</v>
      </c>
      <c r="N984" s="31">
        <v>-117674.73</v>
      </c>
      <c r="O984" s="31">
        <v>0</v>
      </c>
      <c r="P984" s="32">
        <v>0</v>
      </c>
      <c r="Q984" s="31">
        <v>0</v>
      </c>
      <c r="R984" s="31">
        <v>0</v>
      </c>
      <c r="S984" s="31">
        <v>27031.97</v>
      </c>
      <c r="T984" s="31">
        <v>90642.76</v>
      </c>
      <c r="U984" s="31">
        <v>0</v>
      </c>
      <c r="V984" s="31">
        <v>0</v>
      </c>
      <c r="W984" s="31">
        <v>0</v>
      </c>
      <c r="X984" s="31">
        <v>0</v>
      </c>
      <c r="Y984" s="31">
        <v>0</v>
      </c>
      <c r="Z984" s="31">
        <v>0</v>
      </c>
      <c r="AA984" s="31">
        <v>0</v>
      </c>
      <c r="AB984" s="31">
        <v>0</v>
      </c>
      <c r="AC984" s="32">
        <v>117674.73</v>
      </c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38"/>
    </row>
    <row r="985" spans="1:42" hidden="1" x14ac:dyDescent="0.25">
      <c r="A985" s="26" t="s">
        <v>93</v>
      </c>
      <c r="B985" s="37" t="s">
        <v>271</v>
      </c>
      <c r="C985" s="28">
        <v>27031.97</v>
      </c>
      <c r="D985" s="31">
        <v>0</v>
      </c>
      <c r="E985" s="31">
        <v>0</v>
      </c>
      <c r="F985" s="31">
        <v>0</v>
      </c>
      <c r="G985" s="31">
        <v>0</v>
      </c>
      <c r="H985" s="31">
        <v>27031.97</v>
      </c>
      <c r="I985" s="31">
        <v>0</v>
      </c>
      <c r="J985" s="31">
        <v>0</v>
      </c>
      <c r="K985" s="31">
        <v>0</v>
      </c>
      <c r="L985" s="31">
        <v>0</v>
      </c>
      <c r="M985" s="31">
        <v>0</v>
      </c>
      <c r="N985" s="31">
        <v>-27031.97</v>
      </c>
      <c r="O985" s="31">
        <v>0</v>
      </c>
      <c r="P985" s="32">
        <v>0</v>
      </c>
      <c r="Q985" s="31">
        <v>0</v>
      </c>
      <c r="R985" s="31">
        <v>0</v>
      </c>
      <c r="S985" s="31">
        <v>27031.97</v>
      </c>
      <c r="T985" s="31">
        <v>0</v>
      </c>
      <c r="U985" s="31">
        <v>0</v>
      </c>
      <c r="V985" s="31">
        <v>0</v>
      </c>
      <c r="W985" s="31">
        <v>0</v>
      </c>
      <c r="X985" s="31">
        <v>0</v>
      </c>
      <c r="Y985" s="31">
        <v>0</v>
      </c>
      <c r="Z985" s="31">
        <v>0</v>
      </c>
      <c r="AA985" s="31">
        <v>0</v>
      </c>
      <c r="AB985" s="31">
        <v>0</v>
      </c>
      <c r="AC985" s="32">
        <v>27031.97</v>
      </c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38"/>
    </row>
    <row r="986" spans="1:42" hidden="1" x14ac:dyDescent="0.25">
      <c r="A986" s="26" t="s">
        <v>93</v>
      </c>
      <c r="B986" s="37" t="s">
        <v>263</v>
      </c>
      <c r="C986" s="28">
        <v>90642.76</v>
      </c>
      <c r="D986" s="31">
        <v>0</v>
      </c>
      <c r="E986" s="31">
        <v>0</v>
      </c>
      <c r="F986" s="31">
        <v>0</v>
      </c>
      <c r="G986" s="31">
        <v>0</v>
      </c>
      <c r="H986" s="31">
        <v>90642.76</v>
      </c>
      <c r="I986" s="31">
        <v>0</v>
      </c>
      <c r="J986" s="31">
        <v>0</v>
      </c>
      <c r="K986" s="31">
        <v>0</v>
      </c>
      <c r="L986" s="31">
        <v>0</v>
      </c>
      <c r="M986" s="31">
        <v>0</v>
      </c>
      <c r="N986" s="31">
        <v>-90642.76</v>
      </c>
      <c r="O986" s="31">
        <v>0</v>
      </c>
      <c r="P986" s="32">
        <v>0</v>
      </c>
      <c r="Q986" s="31">
        <v>0</v>
      </c>
      <c r="R986" s="31">
        <v>0</v>
      </c>
      <c r="S986" s="31">
        <v>0</v>
      </c>
      <c r="T986" s="31">
        <v>90642.76</v>
      </c>
      <c r="U986" s="31">
        <v>0</v>
      </c>
      <c r="V986" s="31">
        <v>0</v>
      </c>
      <c r="W986" s="31">
        <v>0</v>
      </c>
      <c r="X986" s="31">
        <v>0</v>
      </c>
      <c r="Y986" s="31">
        <v>0</v>
      </c>
      <c r="Z986" s="31">
        <v>0</v>
      </c>
      <c r="AA986" s="31">
        <v>0</v>
      </c>
      <c r="AB986" s="31">
        <v>0</v>
      </c>
      <c r="AC986" s="32">
        <v>90642.76</v>
      </c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38"/>
    </row>
    <row r="987" spans="1:42" hidden="1" x14ac:dyDescent="0.25">
      <c r="A987" s="26" t="s">
        <v>93</v>
      </c>
      <c r="B987" s="41" t="s">
        <v>247</v>
      </c>
      <c r="C987" s="28">
        <v>697579.48</v>
      </c>
      <c r="D987" s="31">
        <v>0</v>
      </c>
      <c r="E987" s="31">
        <v>0</v>
      </c>
      <c r="F987" s="31">
        <v>0</v>
      </c>
      <c r="G987" s="31">
        <v>0</v>
      </c>
      <c r="H987" s="31">
        <v>245277.82</v>
      </c>
      <c r="I987" s="31">
        <v>0</v>
      </c>
      <c r="J987" s="31">
        <v>0</v>
      </c>
      <c r="K987" s="31">
        <v>0</v>
      </c>
      <c r="L987" s="31">
        <v>0</v>
      </c>
      <c r="M987" s="31">
        <v>0</v>
      </c>
      <c r="N987" s="31">
        <v>-245277.82</v>
      </c>
      <c r="O987" s="31">
        <v>0</v>
      </c>
      <c r="P987" s="32">
        <v>0</v>
      </c>
      <c r="Q987" s="31">
        <v>0</v>
      </c>
      <c r="R987" s="31">
        <v>0</v>
      </c>
      <c r="S987" s="31">
        <v>452301.66</v>
      </c>
      <c r="T987" s="31">
        <v>245277.82</v>
      </c>
      <c r="U987" s="31">
        <v>0</v>
      </c>
      <c r="V987" s="31">
        <v>0</v>
      </c>
      <c r="W987" s="31">
        <v>0</v>
      </c>
      <c r="X987" s="31">
        <v>0</v>
      </c>
      <c r="Y987" s="31">
        <v>0</v>
      </c>
      <c r="Z987" s="31">
        <v>0</v>
      </c>
      <c r="AA987" s="31">
        <v>0</v>
      </c>
      <c r="AB987" s="31">
        <v>0</v>
      </c>
      <c r="AC987" s="32">
        <v>697579.48</v>
      </c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38"/>
    </row>
    <row r="988" spans="1:42" hidden="1" x14ac:dyDescent="0.25">
      <c r="A988" s="26" t="s">
        <v>93</v>
      </c>
      <c r="B988" s="42" t="s">
        <v>248</v>
      </c>
      <c r="C988" s="28">
        <v>362682.66</v>
      </c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30"/>
      <c r="Q988" s="31">
        <v>0</v>
      </c>
      <c r="R988" s="31">
        <v>0</v>
      </c>
      <c r="S988" s="31">
        <v>362682.66</v>
      </c>
      <c r="T988" s="31">
        <v>0</v>
      </c>
      <c r="U988" s="31">
        <v>0</v>
      </c>
      <c r="V988" s="31">
        <v>0</v>
      </c>
      <c r="W988" s="31">
        <v>0</v>
      </c>
      <c r="X988" s="31">
        <v>0</v>
      </c>
      <c r="Y988" s="31">
        <v>0</v>
      </c>
      <c r="Z988" s="31">
        <v>0</v>
      </c>
      <c r="AA988" s="31">
        <v>0</v>
      </c>
      <c r="AB988" s="31">
        <v>0</v>
      </c>
      <c r="AC988" s="32">
        <v>362682.66</v>
      </c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38"/>
    </row>
    <row r="989" spans="1:42" hidden="1" x14ac:dyDescent="0.25">
      <c r="A989" s="26" t="s">
        <v>93</v>
      </c>
      <c r="B989" s="37" t="s">
        <v>265</v>
      </c>
      <c r="C989" s="28">
        <v>362682.66</v>
      </c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30"/>
      <c r="Q989" s="31">
        <v>0</v>
      </c>
      <c r="R989" s="31">
        <v>0</v>
      </c>
      <c r="S989" s="31">
        <v>362682.66</v>
      </c>
      <c r="T989" s="31">
        <v>0</v>
      </c>
      <c r="U989" s="31">
        <v>0</v>
      </c>
      <c r="V989" s="31">
        <v>0</v>
      </c>
      <c r="W989" s="31">
        <v>0</v>
      </c>
      <c r="X989" s="31">
        <v>0</v>
      </c>
      <c r="Y989" s="31">
        <v>0</v>
      </c>
      <c r="Z989" s="31">
        <v>0</v>
      </c>
      <c r="AA989" s="31">
        <v>0</v>
      </c>
      <c r="AB989" s="31">
        <v>0</v>
      </c>
      <c r="AC989" s="32">
        <v>362682.66</v>
      </c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38"/>
    </row>
    <row r="990" spans="1:42" hidden="1" x14ac:dyDescent="0.25">
      <c r="A990" s="26" t="s">
        <v>93</v>
      </c>
      <c r="B990" s="42" t="s">
        <v>256</v>
      </c>
      <c r="C990" s="28">
        <v>334896.82</v>
      </c>
      <c r="D990" s="31">
        <v>0</v>
      </c>
      <c r="E990" s="31">
        <v>0</v>
      </c>
      <c r="F990" s="31">
        <v>0</v>
      </c>
      <c r="G990" s="31">
        <v>0</v>
      </c>
      <c r="H990" s="31">
        <v>245277.82</v>
      </c>
      <c r="I990" s="31">
        <v>0</v>
      </c>
      <c r="J990" s="31">
        <v>0</v>
      </c>
      <c r="K990" s="31">
        <v>0</v>
      </c>
      <c r="L990" s="31">
        <v>0</v>
      </c>
      <c r="M990" s="31">
        <v>0</v>
      </c>
      <c r="N990" s="31">
        <v>-245277.82</v>
      </c>
      <c r="O990" s="31">
        <v>0</v>
      </c>
      <c r="P990" s="32">
        <v>0</v>
      </c>
      <c r="Q990" s="31">
        <v>0</v>
      </c>
      <c r="R990" s="31">
        <v>0</v>
      </c>
      <c r="S990" s="31">
        <v>89619</v>
      </c>
      <c r="T990" s="31">
        <v>245277.82</v>
      </c>
      <c r="U990" s="31">
        <v>0</v>
      </c>
      <c r="V990" s="31">
        <v>0</v>
      </c>
      <c r="W990" s="31">
        <v>0</v>
      </c>
      <c r="X990" s="31">
        <v>0</v>
      </c>
      <c r="Y990" s="31">
        <v>0</v>
      </c>
      <c r="Z990" s="31">
        <v>0</v>
      </c>
      <c r="AA990" s="31">
        <v>0</v>
      </c>
      <c r="AB990" s="31">
        <v>0</v>
      </c>
      <c r="AC990" s="32">
        <v>334896.82</v>
      </c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38"/>
    </row>
    <row r="991" spans="1:42" hidden="1" x14ac:dyDescent="0.25">
      <c r="A991" s="26" t="s">
        <v>93</v>
      </c>
      <c r="B991" s="37" t="s">
        <v>453</v>
      </c>
      <c r="C991" s="28">
        <v>241861.56</v>
      </c>
      <c r="D991" s="31">
        <v>0</v>
      </c>
      <c r="E991" s="31">
        <v>0</v>
      </c>
      <c r="F991" s="31">
        <v>0</v>
      </c>
      <c r="G991" s="31">
        <v>0</v>
      </c>
      <c r="H991" s="31">
        <v>170918.56</v>
      </c>
      <c r="I991" s="31">
        <v>0</v>
      </c>
      <c r="J991" s="31">
        <v>0</v>
      </c>
      <c r="K991" s="31">
        <v>0</v>
      </c>
      <c r="L991" s="31">
        <v>0</v>
      </c>
      <c r="M991" s="31">
        <v>0</v>
      </c>
      <c r="N991" s="31">
        <v>-170918.56</v>
      </c>
      <c r="O991" s="31">
        <v>0</v>
      </c>
      <c r="P991" s="32">
        <v>0</v>
      </c>
      <c r="Q991" s="31">
        <v>0</v>
      </c>
      <c r="R991" s="31">
        <v>0</v>
      </c>
      <c r="S991" s="31">
        <v>70943</v>
      </c>
      <c r="T991" s="31">
        <v>170918.56</v>
      </c>
      <c r="U991" s="31">
        <v>0</v>
      </c>
      <c r="V991" s="31">
        <v>0</v>
      </c>
      <c r="W991" s="31">
        <v>0</v>
      </c>
      <c r="X991" s="31">
        <v>0</v>
      </c>
      <c r="Y991" s="31">
        <v>0</v>
      </c>
      <c r="Z991" s="31">
        <v>0</v>
      </c>
      <c r="AA991" s="31">
        <v>0</v>
      </c>
      <c r="AB991" s="31">
        <v>0</v>
      </c>
      <c r="AC991" s="32">
        <v>241861.56</v>
      </c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38"/>
    </row>
    <row r="992" spans="1:42" hidden="1" x14ac:dyDescent="0.25">
      <c r="A992" s="26" t="s">
        <v>93</v>
      </c>
      <c r="B992" s="37" t="s">
        <v>266</v>
      </c>
      <c r="C992" s="28">
        <v>93035.26</v>
      </c>
      <c r="D992" s="31">
        <v>0</v>
      </c>
      <c r="E992" s="31">
        <v>0</v>
      </c>
      <c r="F992" s="31">
        <v>0</v>
      </c>
      <c r="G992" s="31">
        <v>0</v>
      </c>
      <c r="H992" s="31">
        <v>74359.259999999995</v>
      </c>
      <c r="I992" s="31">
        <v>0</v>
      </c>
      <c r="J992" s="31">
        <v>0</v>
      </c>
      <c r="K992" s="31">
        <v>0</v>
      </c>
      <c r="L992" s="31">
        <v>0</v>
      </c>
      <c r="M992" s="31">
        <v>0</v>
      </c>
      <c r="N992" s="31">
        <v>-74359.259999999995</v>
      </c>
      <c r="O992" s="31">
        <v>0</v>
      </c>
      <c r="P992" s="32">
        <v>0</v>
      </c>
      <c r="Q992" s="31">
        <v>0</v>
      </c>
      <c r="R992" s="31">
        <v>0</v>
      </c>
      <c r="S992" s="31">
        <v>18676</v>
      </c>
      <c r="T992" s="31">
        <v>74359.259999999995</v>
      </c>
      <c r="U992" s="31">
        <v>0</v>
      </c>
      <c r="V992" s="31">
        <v>0</v>
      </c>
      <c r="W992" s="31">
        <v>0</v>
      </c>
      <c r="X992" s="31">
        <v>0</v>
      </c>
      <c r="Y992" s="31">
        <v>0</v>
      </c>
      <c r="Z992" s="31">
        <v>0</v>
      </c>
      <c r="AA992" s="31">
        <v>0</v>
      </c>
      <c r="AB992" s="31">
        <v>0</v>
      </c>
      <c r="AC992" s="32">
        <v>93035.26</v>
      </c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38"/>
    </row>
    <row r="993" spans="1:42" hidden="1" x14ac:dyDescent="0.25">
      <c r="A993" s="26" t="s">
        <v>93</v>
      </c>
      <c r="B993" s="40" t="s">
        <v>282</v>
      </c>
      <c r="C993" s="28">
        <v>0</v>
      </c>
      <c r="D993" s="31">
        <v>0</v>
      </c>
      <c r="E993" s="31">
        <v>0</v>
      </c>
      <c r="F993" s="31">
        <v>0</v>
      </c>
      <c r="G993" s="31">
        <v>0</v>
      </c>
      <c r="H993" s="31">
        <v>98910</v>
      </c>
      <c r="I993" s="31">
        <v>0</v>
      </c>
      <c r="J993" s="31">
        <v>0</v>
      </c>
      <c r="K993" s="31">
        <v>0</v>
      </c>
      <c r="L993" s="31">
        <v>0</v>
      </c>
      <c r="M993" s="31">
        <v>0</v>
      </c>
      <c r="N993" s="31">
        <v>-98910</v>
      </c>
      <c r="O993" s="31">
        <v>0</v>
      </c>
      <c r="P993" s="32">
        <v>0</v>
      </c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30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38"/>
    </row>
    <row r="994" spans="1:42" hidden="1" x14ac:dyDescent="0.25">
      <c r="A994" s="26" t="s">
        <v>93</v>
      </c>
      <c r="B994" s="41" t="s">
        <v>283</v>
      </c>
      <c r="C994" s="28">
        <v>0</v>
      </c>
      <c r="D994" s="31">
        <v>0</v>
      </c>
      <c r="E994" s="31">
        <v>0</v>
      </c>
      <c r="F994" s="31">
        <v>0</v>
      </c>
      <c r="G994" s="31">
        <v>0</v>
      </c>
      <c r="H994" s="31">
        <v>98910</v>
      </c>
      <c r="I994" s="31">
        <v>0</v>
      </c>
      <c r="J994" s="31">
        <v>0</v>
      </c>
      <c r="K994" s="31">
        <v>0</v>
      </c>
      <c r="L994" s="31">
        <v>0</v>
      </c>
      <c r="M994" s="31">
        <v>0</v>
      </c>
      <c r="N994" s="31">
        <v>-98910</v>
      </c>
      <c r="O994" s="31">
        <v>0</v>
      </c>
      <c r="P994" s="32">
        <v>0</v>
      </c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30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38"/>
    </row>
    <row r="995" spans="1:42" hidden="1" x14ac:dyDescent="0.25">
      <c r="A995" s="26" t="s">
        <v>93</v>
      </c>
      <c r="B995" s="37" t="s">
        <v>284</v>
      </c>
      <c r="C995" s="28">
        <v>0</v>
      </c>
      <c r="D995" s="31">
        <v>0</v>
      </c>
      <c r="E995" s="31">
        <v>0</v>
      </c>
      <c r="F995" s="31">
        <v>0</v>
      </c>
      <c r="G995" s="31">
        <v>0</v>
      </c>
      <c r="H995" s="31">
        <v>98910</v>
      </c>
      <c r="I995" s="31">
        <v>0</v>
      </c>
      <c r="J995" s="31">
        <v>0</v>
      </c>
      <c r="K995" s="31">
        <v>0</v>
      </c>
      <c r="L995" s="31">
        <v>0</v>
      </c>
      <c r="M995" s="31">
        <v>0</v>
      </c>
      <c r="N995" s="31">
        <v>-98910</v>
      </c>
      <c r="O995" s="31">
        <v>0</v>
      </c>
      <c r="P995" s="32">
        <v>0</v>
      </c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30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38"/>
    </row>
    <row r="996" spans="1:42" hidden="1" x14ac:dyDescent="0.25">
      <c r="A996" s="26" t="s">
        <v>93</v>
      </c>
      <c r="B996" s="40" t="s">
        <v>290</v>
      </c>
      <c r="C996" s="28">
        <v>0</v>
      </c>
      <c r="D996" s="31">
        <v>0</v>
      </c>
      <c r="E996" s="31">
        <v>0</v>
      </c>
      <c r="F996" s="31">
        <v>0</v>
      </c>
      <c r="G996" s="31">
        <v>0</v>
      </c>
      <c r="H996" s="31">
        <v>419.86</v>
      </c>
      <c r="I996" s="31">
        <v>0</v>
      </c>
      <c r="J996" s="31">
        <v>0</v>
      </c>
      <c r="K996" s="31">
        <v>0</v>
      </c>
      <c r="L996" s="31">
        <v>0</v>
      </c>
      <c r="M996" s="31">
        <v>0</v>
      </c>
      <c r="N996" s="31">
        <v>-419.86</v>
      </c>
      <c r="O996" s="31">
        <v>0</v>
      </c>
      <c r="P996" s="32">
        <v>0</v>
      </c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30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38"/>
    </row>
    <row r="997" spans="1:42" hidden="1" x14ac:dyDescent="0.25">
      <c r="A997" s="26" t="s">
        <v>93</v>
      </c>
      <c r="B997" s="37" t="s">
        <v>294</v>
      </c>
      <c r="C997" s="28">
        <v>0</v>
      </c>
      <c r="D997" s="31">
        <v>0</v>
      </c>
      <c r="E997" s="31">
        <v>0</v>
      </c>
      <c r="F997" s="31">
        <v>0</v>
      </c>
      <c r="G997" s="31">
        <v>0</v>
      </c>
      <c r="H997" s="31">
        <v>419.86</v>
      </c>
      <c r="I997" s="31">
        <v>0</v>
      </c>
      <c r="J997" s="31">
        <v>0</v>
      </c>
      <c r="K997" s="31">
        <v>0</v>
      </c>
      <c r="L997" s="31">
        <v>0</v>
      </c>
      <c r="M997" s="31">
        <v>0</v>
      </c>
      <c r="N997" s="31">
        <v>-419.86</v>
      </c>
      <c r="O997" s="31">
        <v>0</v>
      </c>
      <c r="P997" s="32">
        <v>0</v>
      </c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30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38"/>
    </row>
    <row r="998" spans="1:42" hidden="1" x14ac:dyDescent="0.25">
      <c r="A998" s="26" t="s">
        <v>93</v>
      </c>
      <c r="B998" s="40" t="s">
        <v>285</v>
      </c>
      <c r="C998" s="28">
        <v>0</v>
      </c>
      <c r="D998" s="31">
        <v>0</v>
      </c>
      <c r="E998" s="31">
        <v>0</v>
      </c>
      <c r="F998" s="31">
        <v>0</v>
      </c>
      <c r="G998" s="31">
        <v>0</v>
      </c>
      <c r="H998" s="31">
        <v>44100</v>
      </c>
      <c r="I998" s="31">
        <v>0</v>
      </c>
      <c r="J998" s="31">
        <v>0</v>
      </c>
      <c r="K998" s="31">
        <v>0</v>
      </c>
      <c r="L998" s="31">
        <v>0</v>
      </c>
      <c r="M998" s="31">
        <v>0</v>
      </c>
      <c r="N998" s="31">
        <v>-44100</v>
      </c>
      <c r="O998" s="31">
        <v>0</v>
      </c>
      <c r="P998" s="32">
        <v>0</v>
      </c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30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38"/>
    </row>
    <row r="999" spans="1:42" hidden="1" x14ac:dyDescent="0.25">
      <c r="A999" s="26" t="s">
        <v>93</v>
      </c>
      <c r="B999" s="37" t="s">
        <v>424</v>
      </c>
      <c r="C999" s="28">
        <v>0</v>
      </c>
      <c r="D999" s="31">
        <v>0</v>
      </c>
      <c r="E999" s="31">
        <v>0</v>
      </c>
      <c r="F999" s="31">
        <v>0</v>
      </c>
      <c r="G999" s="31">
        <v>0</v>
      </c>
      <c r="H999" s="31">
        <v>44100</v>
      </c>
      <c r="I999" s="31">
        <v>0</v>
      </c>
      <c r="J999" s="31">
        <v>0</v>
      </c>
      <c r="K999" s="31">
        <v>0</v>
      </c>
      <c r="L999" s="31">
        <v>0</v>
      </c>
      <c r="M999" s="31">
        <v>0</v>
      </c>
      <c r="N999" s="31">
        <v>-44100</v>
      </c>
      <c r="O999" s="31">
        <v>0</v>
      </c>
      <c r="P999" s="32">
        <v>0</v>
      </c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30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38"/>
    </row>
    <row r="1000" spans="1:42" hidden="1" x14ac:dyDescent="0.25">
      <c r="A1000" s="26" t="s">
        <v>93</v>
      </c>
      <c r="B1000" s="40" t="s">
        <v>231</v>
      </c>
      <c r="C1000" s="28">
        <v>32191.279999999999</v>
      </c>
      <c r="D1000" s="31">
        <v>0</v>
      </c>
      <c r="E1000" s="31">
        <v>0</v>
      </c>
      <c r="F1000" s="31">
        <v>0</v>
      </c>
      <c r="G1000" s="31">
        <v>0</v>
      </c>
      <c r="H1000" s="31">
        <v>126152.51</v>
      </c>
      <c r="I1000" s="31">
        <v>0</v>
      </c>
      <c r="J1000" s="31">
        <v>0</v>
      </c>
      <c r="K1000" s="31">
        <v>0</v>
      </c>
      <c r="L1000" s="31">
        <v>0</v>
      </c>
      <c r="M1000" s="31">
        <v>0</v>
      </c>
      <c r="N1000" s="31">
        <v>-126152.51</v>
      </c>
      <c r="O1000" s="31">
        <v>0</v>
      </c>
      <c r="P1000" s="32">
        <v>0</v>
      </c>
      <c r="Q1000" s="31">
        <v>0</v>
      </c>
      <c r="R1000" s="31">
        <v>0</v>
      </c>
      <c r="S1000" s="31">
        <v>32191.279999999999</v>
      </c>
      <c r="T1000" s="31">
        <v>0</v>
      </c>
      <c r="U1000" s="31">
        <v>0</v>
      </c>
      <c r="V1000" s="31">
        <v>0</v>
      </c>
      <c r="W1000" s="31">
        <v>0</v>
      </c>
      <c r="X1000" s="31">
        <v>0</v>
      </c>
      <c r="Y1000" s="31">
        <v>0</v>
      </c>
      <c r="Z1000" s="31">
        <v>0</v>
      </c>
      <c r="AA1000" s="31">
        <v>0</v>
      </c>
      <c r="AB1000" s="31">
        <v>0</v>
      </c>
      <c r="AC1000" s="32">
        <v>32191.279999999999</v>
      </c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38"/>
    </row>
    <row r="1001" spans="1:42" hidden="1" x14ac:dyDescent="0.25">
      <c r="A1001" s="26" t="s">
        <v>93</v>
      </c>
      <c r="B1001" s="37" t="s">
        <v>250</v>
      </c>
      <c r="C1001" s="28">
        <v>16889.599999999999</v>
      </c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30"/>
      <c r="Q1001" s="31">
        <v>0</v>
      </c>
      <c r="R1001" s="31">
        <v>0</v>
      </c>
      <c r="S1001" s="31">
        <v>16889.599999999999</v>
      </c>
      <c r="T1001" s="31">
        <v>0</v>
      </c>
      <c r="U1001" s="31">
        <v>0</v>
      </c>
      <c r="V1001" s="31">
        <v>0</v>
      </c>
      <c r="W1001" s="31">
        <v>0</v>
      </c>
      <c r="X1001" s="31">
        <v>0</v>
      </c>
      <c r="Y1001" s="31">
        <v>0</v>
      </c>
      <c r="Z1001" s="31">
        <v>0</v>
      </c>
      <c r="AA1001" s="31">
        <v>0</v>
      </c>
      <c r="AB1001" s="31">
        <v>0</v>
      </c>
      <c r="AC1001" s="32">
        <v>16889.599999999999</v>
      </c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38"/>
    </row>
    <row r="1002" spans="1:42" hidden="1" x14ac:dyDescent="0.25">
      <c r="A1002" s="26" t="s">
        <v>93</v>
      </c>
      <c r="B1002" s="37" t="s">
        <v>232</v>
      </c>
      <c r="C1002" s="28">
        <v>15301.68</v>
      </c>
      <c r="D1002" s="31">
        <v>0</v>
      </c>
      <c r="E1002" s="31">
        <v>0</v>
      </c>
      <c r="F1002" s="31">
        <v>0</v>
      </c>
      <c r="G1002" s="31">
        <v>0</v>
      </c>
      <c r="H1002" s="31">
        <v>126152.51</v>
      </c>
      <c r="I1002" s="31">
        <v>0</v>
      </c>
      <c r="J1002" s="31">
        <v>0</v>
      </c>
      <c r="K1002" s="31">
        <v>0</v>
      </c>
      <c r="L1002" s="31">
        <v>0</v>
      </c>
      <c r="M1002" s="31">
        <v>0</v>
      </c>
      <c r="N1002" s="31">
        <v>-126152.51</v>
      </c>
      <c r="O1002" s="31">
        <v>0</v>
      </c>
      <c r="P1002" s="32">
        <v>0</v>
      </c>
      <c r="Q1002" s="31">
        <v>0</v>
      </c>
      <c r="R1002" s="31">
        <v>0</v>
      </c>
      <c r="S1002" s="31">
        <v>15301.68</v>
      </c>
      <c r="T1002" s="31">
        <v>0</v>
      </c>
      <c r="U1002" s="31">
        <v>0</v>
      </c>
      <c r="V1002" s="31">
        <v>0</v>
      </c>
      <c r="W1002" s="31">
        <v>0</v>
      </c>
      <c r="X1002" s="31">
        <v>0</v>
      </c>
      <c r="Y1002" s="31">
        <v>0</v>
      </c>
      <c r="Z1002" s="31">
        <v>0</v>
      </c>
      <c r="AA1002" s="31">
        <v>0</v>
      </c>
      <c r="AB1002" s="31">
        <v>0</v>
      </c>
      <c r="AC1002" s="32">
        <v>15301.68</v>
      </c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38"/>
    </row>
    <row r="1003" spans="1:42" hidden="1" x14ac:dyDescent="0.25">
      <c r="A1003" s="26" t="s">
        <v>93</v>
      </c>
      <c r="B1003" s="35" t="s">
        <v>240</v>
      </c>
      <c r="C1003" s="28">
        <v>-987308.49</v>
      </c>
      <c r="D1003" s="31">
        <v>0</v>
      </c>
      <c r="E1003" s="31">
        <v>0</v>
      </c>
      <c r="F1003" s="31">
        <v>0</v>
      </c>
      <c r="G1003" s="31">
        <v>0</v>
      </c>
      <c r="H1003" s="31">
        <v>-737497.92</v>
      </c>
      <c r="I1003" s="31">
        <v>0</v>
      </c>
      <c r="J1003" s="31">
        <v>0</v>
      </c>
      <c r="K1003" s="31">
        <v>0</v>
      </c>
      <c r="L1003" s="31">
        <v>0</v>
      </c>
      <c r="M1003" s="31">
        <v>0</v>
      </c>
      <c r="N1003" s="31">
        <v>737497.92</v>
      </c>
      <c r="O1003" s="31">
        <v>0</v>
      </c>
      <c r="P1003" s="32">
        <v>0</v>
      </c>
      <c r="Q1003" s="31">
        <v>0</v>
      </c>
      <c r="R1003" s="31">
        <v>0</v>
      </c>
      <c r="S1003" s="31">
        <v>-546424.91</v>
      </c>
      <c r="T1003" s="31">
        <v>-440883.58</v>
      </c>
      <c r="U1003" s="31">
        <v>0</v>
      </c>
      <c r="V1003" s="31">
        <v>0</v>
      </c>
      <c r="W1003" s="31">
        <v>0</v>
      </c>
      <c r="X1003" s="31">
        <v>0</v>
      </c>
      <c r="Y1003" s="31">
        <v>0</v>
      </c>
      <c r="Z1003" s="31">
        <v>0</v>
      </c>
      <c r="AA1003" s="31">
        <v>0</v>
      </c>
      <c r="AB1003" s="31">
        <v>0</v>
      </c>
      <c r="AC1003" s="32">
        <v>-987308.49</v>
      </c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38"/>
    </row>
    <row r="1004" spans="1:42" hidden="1" x14ac:dyDescent="0.25">
      <c r="A1004" s="26" t="s">
        <v>93</v>
      </c>
      <c r="B1004" s="36" t="s">
        <v>241</v>
      </c>
      <c r="C1004" s="28">
        <v>-987308.49</v>
      </c>
      <c r="D1004" s="31">
        <v>0</v>
      </c>
      <c r="E1004" s="31">
        <v>0</v>
      </c>
      <c r="F1004" s="31">
        <v>0</v>
      </c>
      <c r="G1004" s="31">
        <v>0</v>
      </c>
      <c r="H1004" s="31">
        <v>-737497.92</v>
      </c>
      <c r="I1004" s="31">
        <v>0</v>
      </c>
      <c r="J1004" s="31">
        <v>0</v>
      </c>
      <c r="K1004" s="31">
        <v>0</v>
      </c>
      <c r="L1004" s="31">
        <v>0</v>
      </c>
      <c r="M1004" s="31">
        <v>0</v>
      </c>
      <c r="N1004" s="31">
        <v>737497.92</v>
      </c>
      <c r="O1004" s="31">
        <v>0</v>
      </c>
      <c r="P1004" s="32">
        <v>0</v>
      </c>
      <c r="Q1004" s="31">
        <v>0</v>
      </c>
      <c r="R1004" s="31">
        <v>0</v>
      </c>
      <c r="S1004" s="31">
        <v>-546424.91</v>
      </c>
      <c r="T1004" s="31">
        <v>-440883.58</v>
      </c>
      <c r="U1004" s="31">
        <v>0</v>
      </c>
      <c r="V1004" s="31">
        <v>0</v>
      </c>
      <c r="W1004" s="31">
        <v>0</v>
      </c>
      <c r="X1004" s="31">
        <v>0</v>
      </c>
      <c r="Y1004" s="31">
        <v>0</v>
      </c>
      <c r="Z1004" s="31">
        <v>0</v>
      </c>
      <c r="AA1004" s="31">
        <v>0</v>
      </c>
      <c r="AB1004" s="31">
        <v>0</v>
      </c>
      <c r="AC1004" s="32">
        <v>-987308.49</v>
      </c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38"/>
    </row>
    <row r="1005" spans="1:42" hidden="1" x14ac:dyDescent="0.25">
      <c r="A1005" s="26" t="s">
        <v>93</v>
      </c>
      <c r="B1005" s="37" t="s">
        <v>242</v>
      </c>
      <c r="C1005" s="28">
        <v>-1724806.41</v>
      </c>
      <c r="D1005" s="31">
        <v>0</v>
      </c>
      <c r="E1005" s="31">
        <v>0</v>
      </c>
      <c r="F1005" s="31">
        <v>0</v>
      </c>
      <c r="G1005" s="31">
        <v>0</v>
      </c>
      <c r="H1005" s="31">
        <v>-737497.92</v>
      </c>
      <c r="I1005" s="31">
        <v>0</v>
      </c>
      <c r="J1005" s="31">
        <v>0</v>
      </c>
      <c r="K1005" s="31">
        <v>0</v>
      </c>
      <c r="L1005" s="31">
        <v>0</v>
      </c>
      <c r="M1005" s="31">
        <v>0</v>
      </c>
      <c r="N1005" s="31">
        <v>0</v>
      </c>
      <c r="O1005" s="31">
        <v>0</v>
      </c>
      <c r="P1005" s="32">
        <v>-737497.92</v>
      </c>
      <c r="Q1005" s="31">
        <v>0</v>
      </c>
      <c r="R1005" s="31">
        <v>0</v>
      </c>
      <c r="S1005" s="31">
        <v>-546424.91</v>
      </c>
      <c r="T1005" s="31">
        <v>-440883.58</v>
      </c>
      <c r="U1005" s="31">
        <v>0</v>
      </c>
      <c r="V1005" s="31">
        <v>0</v>
      </c>
      <c r="W1005" s="31">
        <v>0</v>
      </c>
      <c r="X1005" s="31">
        <v>0</v>
      </c>
      <c r="Y1005" s="31">
        <v>0</v>
      </c>
      <c r="Z1005" s="31">
        <v>0</v>
      </c>
      <c r="AA1005" s="31">
        <v>0</v>
      </c>
      <c r="AB1005" s="31">
        <v>0</v>
      </c>
      <c r="AC1005" s="32">
        <v>-987308.49</v>
      </c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38"/>
    </row>
    <row r="1006" spans="1:42" hidden="1" x14ac:dyDescent="0.25">
      <c r="A1006" s="26" t="s">
        <v>93</v>
      </c>
      <c r="B1006" s="37" t="s">
        <v>244</v>
      </c>
      <c r="C1006" s="28">
        <v>737497.92</v>
      </c>
      <c r="D1006" s="31">
        <v>0</v>
      </c>
      <c r="E1006" s="31">
        <v>0</v>
      </c>
      <c r="F1006" s="31">
        <v>0</v>
      </c>
      <c r="G1006" s="31">
        <v>0</v>
      </c>
      <c r="H1006" s="31">
        <v>0</v>
      </c>
      <c r="I1006" s="31">
        <v>0</v>
      </c>
      <c r="J1006" s="31">
        <v>0</v>
      </c>
      <c r="K1006" s="31">
        <v>0</v>
      </c>
      <c r="L1006" s="31">
        <v>0</v>
      </c>
      <c r="M1006" s="31">
        <v>0</v>
      </c>
      <c r="N1006" s="31">
        <v>737497.92</v>
      </c>
      <c r="O1006" s="31">
        <v>0</v>
      </c>
      <c r="P1006" s="32">
        <v>737497.92</v>
      </c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30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38"/>
    </row>
    <row r="1007" spans="1:42" hidden="1" x14ac:dyDescent="0.25">
      <c r="A1007" s="56" t="s">
        <v>454</v>
      </c>
      <c r="B1007" s="57"/>
      <c r="C1007" s="28">
        <v>-1.30967237055302E-10</v>
      </c>
      <c r="D1007" s="32">
        <v>0</v>
      </c>
      <c r="E1007" s="32">
        <v>0</v>
      </c>
      <c r="F1007" s="32">
        <v>0</v>
      </c>
      <c r="G1007" s="32">
        <v>0</v>
      </c>
      <c r="H1007" s="32">
        <v>-1.16415321826935E-10</v>
      </c>
      <c r="I1007" s="32">
        <v>0</v>
      </c>
      <c r="J1007" s="32">
        <v>0</v>
      </c>
      <c r="K1007" s="32">
        <v>0</v>
      </c>
      <c r="L1007" s="32">
        <v>0</v>
      </c>
      <c r="M1007" s="32">
        <v>0</v>
      </c>
      <c r="N1007" s="32">
        <v>0</v>
      </c>
      <c r="O1007" s="32">
        <v>0</v>
      </c>
      <c r="P1007" s="32">
        <v>-1.16415321826935E-10</v>
      </c>
      <c r="Q1007" s="32">
        <v>0</v>
      </c>
      <c r="R1007" s="32">
        <v>0</v>
      </c>
      <c r="S1007" s="32">
        <v>0</v>
      </c>
      <c r="T1007" s="32">
        <v>-1.45519152283669E-11</v>
      </c>
      <c r="U1007" s="32">
        <v>0</v>
      </c>
      <c r="V1007" s="32">
        <v>0</v>
      </c>
      <c r="W1007" s="32">
        <v>0</v>
      </c>
      <c r="X1007" s="32">
        <v>0</v>
      </c>
      <c r="Y1007" s="32">
        <v>0</v>
      </c>
      <c r="Z1007" s="32">
        <v>0</v>
      </c>
      <c r="AA1007" s="32">
        <v>0</v>
      </c>
      <c r="AB1007" s="32">
        <v>0</v>
      </c>
      <c r="AC1007" s="32">
        <v>-1.45519152283669E-11</v>
      </c>
      <c r="AD1007" s="32">
        <v>0</v>
      </c>
      <c r="AE1007" s="32">
        <v>0</v>
      </c>
      <c r="AF1007" s="32">
        <v>0</v>
      </c>
      <c r="AG1007" s="32">
        <v>0</v>
      </c>
      <c r="AH1007" s="32">
        <v>0</v>
      </c>
      <c r="AI1007" s="32">
        <v>0</v>
      </c>
      <c r="AJ1007" s="32">
        <v>0</v>
      </c>
      <c r="AK1007" s="32">
        <v>0</v>
      </c>
      <c r="AL1007" s="32">
        <v>0</v>
      </c>
      <c r="AM1007" s="32">
        <v>0</v>
      </c>
      <c r="AN1007" s="32">
        <v>0</v>
      </c>
      <c r="AO1007" s="32">
        <v>0</v>
      </c>
      <c r="AP1007" s="33">
        <v>0</v>
      </c>
    </row>
    <row r="1008" spans="1:42" hidden="1" x14ac:dyDescent="0.25">
      <c r="A1008" s="26" t="s">
        <v>94</v>
      </c>
      <c r="B1008" s="27" t="s">
        <v>217</v>
      </c>
      <c r="C1008" s="28">
        <v>0</v>
      </c>
      <c r="D1008" s="31">
        <v>0</v>
      </c>
      <c r="E1008" s="31">
        <v>0</v>
      </c>
      <c r="F1008" s="31">
        <v>0</v>
      </c>
      <c r="G1008" s="31">
        <v>0</v>
      </c>
      <c r="H1008" s="31">
        <v>0</v>
      </c>
      <c r="I1008" s="31">
        <v>0</v>
      </c>
      <c r="J1008" s="31">
        <v>0</v>
      </c>
      <c r="K1008" s="31">
        <v>0</v>
      </c>
      <c r="L1008" s="31">
        <v>0</v>
      </c>
      <c r="M1008" s="31">
        <v>0</v>
      </c>
      <c r="N1008" s="31">
        <v>0</v>
      </c>
      <c r="O1008" s="31">
        <v>0</v>
      </c>
      <c r="P1008" s="32">
        <v>0</v>
      </c>
      <c r="Q1008" s="31">
        <v>0</v>
      </c>
      <c r="R1008" s="31">
        <v>0</v>
      </c>
      <c r="S1008" s="31">
        <v>0</v>
      </c>
      <c r="T1008" s="31">
        <v>0</v>
      </c>
      <c r="U1008" s="31">
        <v>0</v>
      </c>
      <c r="V1008" s="31">
        <v>0</v>
      </c>
      <c r="W1008" s="31">
        <v>0</v>
      </c>
      <c r="X1008" s="31">
        <v>0</v>
      </c>
      <c r="Y1008" s="31">
        <v>0</v>
      </c>
      <c r="Z1008" s="31">
        <v>0</v>
      </c>
      <c r="AA1008" s="31">
        <v>0</v>
      </c>
      <c r="AB1008" s="31">
        <v>0</v>
      </c>
      <c r="AC1008" s="32">
        <v>0</v>
      </c>
      <c r="AD1008" s="31">
        <v>0</v>
      </c>
      <c r="AE1008" s="31">
        <v>0</v>
      </c>
      <c r="AF1008" s="31">
        <v>0</v>
      </c>
      <c r="AG1008" s="31">
        <v>0</v>
      </c>
      <c r="AH1008" s="31">
        <v>0</v>
      </c>
      <c r="AI1008" s="31">
        <v>0</v>
      </c>
      <c r="AJ1008" s="31">
        <v>0</v>
      </c>
      <c r="AK1008" s="31">
        <v>0</v>
      </c>
      <c r="AL1008" s="31">
        <v>0</v>
      </c>
      <c r="AM1008" s="31">
        <v>0</v>
      </c>
      <c r="AN1008" s="31">
        <v>0</v>
      </c>
      <c r="AO1008" s="31">
        <v>0</v>
      </c>
      <c r="AP1008" s="33">
        <v>0</v>
      </c>
    </row>
    <row r="1009" spans="1:42" hidden="1" x14ac:dyDescent="0.25">
      <c r="A1009" s="26" t="s">
        <v>94</v>
      </c>
      <c r="B1009" s="34" t="s">
        <v>218</v>
      </c>
      <c r="C1009" s="28">
        <v>0</v>
      </c>
      <c r="D1009" s="31">
        <v>0</v>
      </c>
      <c r="E1009" s="31">
        <v>0</v>
      </c>
      <c r="F1009" s="31">
        <v>0</v>
      </c>
      <c r="G1009" s="31">
        <v>0</v>
      </c>
      <c r="H1009" s="31">
        <v>0</v>
      </c>
      <c r="I1009" s="31">
        <v>0</v>
      </c>
      <c r="J1009" s="31">
        <v>0</v>
      </c>
      <c r="K1009" s="31">
        <v>0</v>
      </c>
      <c r="L1009" s="31">
        <v>0</v>
      </c>
      <c r="M1009" s="31">
        <v>0</v>
      </c>
      <c r="N1009" s="31">
        <v>0</v>
      </c>
      <c r="O1009" s="31">
        <v>0</v>
      </c>
      <c r="P1009" s="32">
        <v>0</v>
      </c>
      <c r="Q1009" s="31">
        <v>0</v>
      </c>
      <c r="R1009" s="31">
        <v>0</v>
      </c>
      <c r="S1009" s="31">
        <v>0</v>
      </c>
      <c r="T1009" s="31">
        <v>0</v>
      </c>
      <c r="U1009" s="31">
        <v>0</v>
      </c>
      <c r="V1009" s="31">
        <v>0</v>
      </c>
      <c r="W1009" s="31">
        <v>0</v>
      </c>
      <c r="X1009" s="31">
        <v>0</v>
      </c>
      <c r="Y1009" s="31">
        <v>0</v>
      </c>
      <c r="Z1009" s="31">
        <v>0</v>
      </c>
      <c r="AA1009" s="31">
        <v>0</v>
      </c>
      <c r="AB1009" s="31">
        <v>0</v>
      </c>
      <c r="AC1009" s="32">
        <v>0</v>
      </c>
      <c r="AD1009" s="31">
        <v>0</v>
      </c>
      <c r="AE1009" s="31">
        <v>0</v>
      </c>
      <c r="AF1009" s="31">
        <v>0</v>
      </c>
      <c r="AG1009" s="31">
        <v>0</v>
      </c>
      <c r="AH1009" s="31">
        <v>0</v>
      </c>
      <c r="AI1009" s="31">
        <v>0</v>
      </c>
      <c r="AJ1009" s="31">
        <v>0</v>
      </c>
      <c r="AK1009" s="31">
        <v>0</v>
      </c>
      <c r="AL1009" s="31">
        <v>0</v>
      </c>
      <c r="AM1009" s="31">
        <v>0</v>
      </c>
      <c r="AN1009" s="31">
        <v>0</v>
      </c>
      <c r="AO1009" s="31">
        <v>0</v>
      </c>
      <c r="AP1009" s="33">
        <v>0</v>
      </c>
    </row>
    <row r="1010" spans="1:42" hidden="1" x14ac:dyDescent="0.25">
      <c r="A1010" s="26" t="s">
        <v>94</v>
      </c>
      <c r="B1010" s="35" t="s">
        <v>219</v>
      </c>
      <c r="C1010" s="28">
        <v>0</v>
      </c>
      <c r="D1010" s="31">
        <v>0</v>
      </c>
      <c r="E1010" s="31">
        <v>0</v>
      </c>
      <c r="F1010" s="31">
        <v>0</v>
      </c>
      <c r="G1010" s="31">
        <v>0</v>
      </c>
      <c r="H1010" s="31">
        <v>0</v>
      </c>
      <c r="I1010" s="31">
        <v>0</v>
      </c>
      <c r="J1010" s="31">
        <v>0</v>
      </c>
      <c r="K1010" s="31">
        <v>0</v>
      </c>
      <c r="L1010" s="31">
        <v>0</v>
      </c>
      <c r="M1010" s="31">
        <v>0</v>
      </c>
      <c r="N1010" s="31">
        <v>0</v>
      </c>
      <c r="O1010" s="31">
        <v>0</v>
      </c>
      <c r="P1010" s="32">
        <v>0</v>
      </c>
      <c r="Q1010" s="31">
        <v>0</v>
      </c>
      <c r="R1010" s="31">
        <v>0</v>
      </c>
      <c r="S1010" s="31">
        <v>0</v>
      </c>
      <c r="T1010" s="31">
        <v>0</v>
      </c>
      <c r="U1010" s="31">
        <v>0</v>
      </c>
      <c r="V1010" s="31">
        <v>0</v>
      </c>
      <c r="W1010" s="31">
        <v>0</v>
      </c>
      <c r="X1010" s="31">
        <v>0</v>
      </c>
      <c r="Y1010" s="31">
        <v>0</v>
      </c>
      <c r="Z1010" s="31">
        <v>0</v>
      </c>
      <c r="AA1010" s="31">
        <v>0</v>
      </c>
      <c r="AB1010" s="31">
        <v>0</v>
      </c>
      <c r="AC1010" s="32">
        <v>0</v>
      </c>
      <c r="AD1010" s="31">
        <v>0</v>
      </c>
      <c r="AE1010" s="31">
        <v>0</v>
      </c>
      <c r="AF1010" s="31">
        <v>0</v>
      </c>
      <c r="AG1010" s="31">
        <v>0</v>
      </c>
      <c r="AH1010" s="31">
        <v>0</v>
      </c>
      <c r="AI1010" s="31">
        <v>0</v>
      </c>
      <c r="AJ1010" s="31">
        <v>0</v>
      </c>
      <c r="AK1010" s="31">
        <v>0</v>
      </c>
      <c r="AL1010" s="31">
        <v>0</v>
      </c>
      <c r="AM1010" s="31">
        <v>0</v>
      </c>
      <c r="AN1010" s="31">
        <v>0</v>
      </c>
      <c r="AO1010" s="31">
        <v>0</v>
      </c>
      <c r="AP1010" s="33">
        <v>0</v>
      </c>
    </row>
    <row r="1011" spans="1:42" hidden="1" x14ac:dyDescent="0.25">
      <c r="A1011" s="26" t="s">
        <v>94</v>
      </c>
      <c r="B1011" s="36" t="s">
        <v>220</v>
      </c>
      <c r="C1011" s="28">
        <v>0</v>
      </c>
      <c r="D1011" s="31">
        <v>0</v>
      </c>
      <c r="E1011" s="31">
        <v>0</v>
      </c>
      <c r="F1011" s="31">
        <v>0</v>
      </c>
      <c r="G1011" s="31">
        <v>0</v>
      </c>
      <c r="H1011" s="31">
        <v>0</v>
      </c>
      <c r="I1011" s="31">
        <v>0</v>
      </c>
      <c r="J1011" s="31">
        <v>0</v>
      </c>
      <c r="K1011" s="31">
        <v>0</v>
      </c>
      <c r="L1011" s="31">
        <v>0</v>
      </c>
      <c r="M1011" s="31">
        <v>0</v>
      </c>
      <c r="N1011" s="31">
        <v>0</v>
      </c>
      <c r="O1011" s="31">
        <v>0</v>
      </c>
      <c r="P1011" s="32">
        <v>0</v>
      </c>
      <c r="Q1011" s="31">
        <v>0</v>
      </c>
      <c r="R1011" s="31">
        <v>0</v>
      </c>
      <c r="S1011" s="31">
        <v>0</v>
      </c>
      <c r="T1011" s="31">
        <v>0</v>
      </c>
      <c r="U1011" s="31">
        <v>0</v>
      </c>
      <c r="V1011" s="31">
        <v>0</v>
      </c>
      <c r="W1011" s="31">
        <v>0</v>
      </c>
      <c r="X1011" s="31">
        <v>0</v>
      </c>
      <c r="Y1011" s="31">
        <v>0</v>
      </c>
      <c r="Z1011" s="31">
        <v>0</v>
      </c>
      <c r="AA1011" s="31">
        <v>0</v>
      </c>
      <c r="AB1011" s="31">
        <v>0</v>
      </c>
      <c r="AC1011" s="32">
        <v>0</v>
      </c>
      <c r="AD1011" s="31">
        <v>0</v>
      </c>
      <c r="AE1011" s="31">
        <v>0</v>
      </c>
      <c r="AF1011" s="31">
        <v>0</v>
      </c>
      <c r="AG1011" s="31">
        <v>0</v>
      </c>
      <c r="AH1011" s="31">
        <v>0</v>
      </c>
      <c r="AI1011" s="31">
        <v>0</v>
      </c>
      <c r="AJ1011" s="31">
        <v>0</v>
      </c>
      <c r="AK1011" s="31">
        <v>0</v>
      </c>
      <c r="AL1011" s="31">
        <v>0</v>
      </c>
      <c r="AM1011" s="31">
        <v>0</v>
      </c>
      <c r="AN1011" s="31">
        <v>0</v>
      </c>
      <c r="AO1011" s="31">
        <v>0</v>
      </c>
      <c r="AP1011" s="33">
        <v>0</v>
      </c>
    </row>
    <row r="1012" spans="1:42" hidden="1" x14ac:dyDescent="0.25">
      <c r="A1012" s="26" t="s">
        <v>94</v>
      </c>
      <c r="B1012" s="37" t="s">
        <v>221</v>
      </c>
      <c r="C1012" s="28">
        <v>0</v>
      </c>
      <c r="D1012" s="31">
        <v>0</v>
      </c>
      <c r="E1012" s="31">
        <v>0</v>
      </c>
      <c r="F1012" s="31">
        <v>0</v>
      </c>
      <c r="G1012" s="31">
        <v>0</v>
      </c>
      <c r="H1012" s="31">
        <v>0</v>
      </c>
      <c r="I1012" s="31">
        <v>0</v>
      </c>
      <c r="J1012" s="31">
        <v>0</v>
      </c>
      <c r="K1012" s="31">
        <v>0</v>
      </c>
      <c r="L1012" s="31">
        <v>0</v>
      </c>
      <c r="M1012" s="31">
        <v>0</v>
      </c>
      <c r="N1012" s="31">
        <v>0</v>
      </c>
      <c r="O1012" s="31">
        <v>0</v>
      </c>
      <c r="P1012" s="32">
        <v>0</v>
      </c>
      <c r="Q1012" s="31">
        <v>0</v>
      </c>
      <c r="R1012" s="31">
        <v>0</v>
      </c>
      <c r="S1012" s="31">
        <v>0</v>
      </c>
      <c r="T1012" s="31">
        <v>0</v>
      </c>
      <c r="U1012" s="31">
        <v>0</v>
      </c>
      <c r="V1012" s="31">
        <v>0</v>
      </c>
      <c r="W1012" s="31">
        <v>0</v>
      </c>
      <c r="X1012" s="31">
        <v>0</v>
      </c>
      <c r="Y1012" s="31">
        <v>0</v>
      </c>
      <c r="Z1012" s="31">
        <v>0</v>
      </c>
      <c r="AA1012" s="31">
        <v>0</v>
      </c>
      <c r="AB1012" s="31">
        <v>0</v>
      </c>
      <c r="AC1012" s="32">
        <v>0</v>
      </c>
      <c r="AD1012" s="31">
        <v>0</v>
      </c>
      <c r="AE1012" s="31">
        <v>0</v>
      </c>
      <c r="AF1012" s="31">
        <v>0</v>
      </c>
      <c r="AG1012" s="31">
        <v>0</v>
      </c>
      <c r="AH1012" s="31">
        <v>0</v>
      </c>
      <c r="AI1012" s="31">
        <v>0</v>
      </c>
      <c r="AJ1012" s="31">
        <v>0</v>
      </c>
      <c r="AK1012" s="31">
        <v>0</v>
      </c>
      <c r="AL1012" s="31">
        <v>0</v>
      </c>
      <c r="AM1012" s="31">
        <v>0</v>
      </c>
      <c r="AN1012" s="31">
        <v>0</v>
      </c>
      <c r="AO1012" s="31">
        <v>0</v>
      </c>
      <c r="AP1012" s="33">
        <v>0</v>
      </c>
    </row>
    <row r="1013" spans="1:42" hidden="1" x14ac:dyDescent="0.25">
      <c r="A1013" s="26" t="s">
        <v>94</v>
      </c>
      <c r="B1013" s="35" t="s">
        <v>222</v>
      </c>
      <c r="C1013" s="28">
        <v>273723.11</v>
      </c>
      <c r="D1013" s="31">
        <v>0</v>
      </c>
      <c r="E1013" s="31">
        <v>0</v>
      </c>
      <c r="F1013" s="31">
        <v>0</v>
      </c>
      <c r="G1013" s="31">
        <v>0</v>
      </c>
      <c r="H1013" s="31">
        <v>0</v>
      </c>
      <c r="I1013" s="31">
        <v>32433</v>
      </c>
      <c r="J1013" s="31">
        <v>104794</v>
      </c>
      <c r="K1013" s="31">
        <v>60476.639999999999</v>
      </c>
      <c r="L1013" s="31">
        <v>0</v>
      </c>
      <c r="M1013" s="31">
        <v>0</v>
      </c>
      <c r="N1013" s="31">
        <v>-32433</v>
      </c>
      <c r="O1013" s="31">
        <v>0</v>
      </c>
      <c r="P1013" s="32">
        <v>165270.64000000001</v>
      </c>
      <c r="Q1013" s="31">
        <v>0</v>
      </c>
      <c r="R1013" s="31">
        <v>0</v>
      </c>
      <c r="S1013" s="31">
        <v>82723.710000000006</v>
      </c>
      <c r="T1013" s="31">
        <v>25728.76</v>
      </c>
      <c r="U1013" s="31">
        <v>0</v>
      </c>
      <c r="V1013" s="31">
        <v>0</v>
      </c>
      <c r="W1013" s="31">
        <v>0</v>
      </c>
      <c r="X1013" s="31">
        <v>0</v>
      </c>
      <c r="Y1013" s="31">
        <v>0</v>
      </c>
      <c r="Z1013" s="31">
        <v>0</v>
      </c>
      <c r="AA1013" s="31">
        <v>0</v>
      </c>
      <c r="AB1013" s="31">
        <v>0</v>
      </c>
      <c r="AC1013" s="32">
        <v>108452.47</v>
      </c>
      <c r="AD1013" s="29"/>
      <c r="AE1013" s="29"/>
      <c r="AF1013" s="29"/>
      <c r="AG1013" s="29"/>
      <c r="AH1013" s="29"/>
      <c r="AI1013" s="29"/>
      <c r="AJ1013" s="29"/>
      <c r="AK1013" s="29"/>
      <c r="AL1013" s="29"/>
      <c r="AM1013" s="29"/>
      <c r="AN1013" s="29"/>
      <c r="AO1013" s="29"/>
      <c r="AP1013" s="38"/>
    </row>
    <row r="1014" spans="1:42" hidden="1" x14ac:dyDescent="0.25">
      <c r="A1014" s="26" t="s">
        <v>94</v>
      </c>
      <c r="B1014" s="36" t="s">
        <v>223</v>
      </c>
      <c r="C1014" s="28">
        <v>86205.4</v>
      </c>
      <c r="D1014" s="31">
        <v>0</v>
      </c>
      <c r="E1014" s="31">
        <v>0</v>
      </c>
      <c r="F1014" s="31">
        <v>0</v>
      </c>
      <c r="G1014" s="31">
        <v>0</v>
      </c>
      <c r="H1014" s="31">
        <v>0</v>
      </c>
      <c r="I1014" s="31">
        <v>0</v>
      </c>
      <c r="J1014" s="31">
        <v>0</v>
      </c>
      <c r="K1014" s="31">
        <v>60476.639999999999</v>
      </c>
      <c r="L1014" s="31">
        <v>0</v>
      </c>
      <c r="M1014" s="31">
        <v>0</v>
      </c>
      <c r="N1014" s="31">
        <v>0</v>
      </c>
      <c r="O1014" s="31">
        <v>0</v>
      </c>
      <c r="P1014" s="32">
        <v>60476.639999999999</v>
      </c>
      <c r="Q1014" s="31">
        <v>0</v>
      </c>
      <c r="R1014" s="31">
        <v>0</v>
      </c>
      <c r="S1014" s="31">
        <v>0</v>
      </c>
      <c r="T1014" s="31">
        <v>25728.76</v>
      </c>
      <c r="U1014" s="31">
        <v>0</v>
      </c>
      <c r="V1014" s="31">
        <v>0</v>
      </c>
      <c r="W1014" s="31">
        <v>0</v>
      </c>
      <c r="X1014" s="31">
        <v>0</v>
      </c>
      <c r="Y1014" s="31">
        <v>0</v>
      </c>
      <c r="Z1014" s="31">
        <v>0</v>
      </c>
      <c r="AA1014" s="31">
        <v>0</v>
      </c>
      <c r="AB1014" s="31">
        <v>0</v>
      </c>
      <c r="AC1014" s="32">
        <v>25728.76</v>
      </c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38"/>
    </row>
    <row r="1015" spans="1:42" hidden="1" x14ac:dyDescent="0.25">
      <c r="A1015" s="26" t="s">
        <v>94</v>
      </c>
      <c r="B1015" s="39" t="s">
        <v>224</v>
      </c>
      <c r="C1015" s="28">
        <v>86205.4</v>
      </c>
      <c r="D1015" s="31">
        <v>0</v>
      </c>
      <c r="E1015" s="31">
        <v>0</v>
      </c>
      <c r="F1015" s="31">
        <v>0</v>
      </c>
      <c r="G1015" s="31">
        <v>0</v>
      </c>
      <c r="H1015" s="31">
        <v>0</v>
      </c>
      <c r="I1015" s="31">
        <v>0</v>
      </c>
      <c r="J1015" s="31">
        <v>0</v>
      </c>
      <c r="K1015" s="31">
        <v>60476.639999999999</v>
      </c>
      <c r="L1015" s="31">
        <v>0</v>
      </c>
      <c r="M1015" s="31">
        <v>0</v>
      </c>
      <c r="N1015" s="31">
        <v>0</v>
      </c>
      <c r="O1015" s="31">
        <v>0</v>
      </c>
      <c r="P1015" s="32">
        <v>60476.639999999999</v>
      </c>
      <c r="Q1015" s="31">
        <v>0</v>
      </c>
      <c r="R1015" s="31">
        <v>0</v>
      </c>
      <c r="S1015" s="31">
        <v>0</v>
      </c>
      <c r="T1015" s="31">
        <v>25728.76</v>
      </c>
      <c r="U1015" s="31">
        <v>0</v>
      </c>
      <c r="V1015" s="31">
        <v>0</v>
      </c>
      <c r="W1015" s="31">
        <v>0</v>
      </c>
      <c r="X1015" s="31">
        <v>0</v>
      </c>
      <c r="Y1015" s="31">
        <v>0</v>
      </c>
      <c r="Z1015" s="31">
        <v>0</v>
      </c>
      <c r="AA1015" s="31">
        <v>0</v>
      </c>
      <c r="AB1015" s="31">
        <v>0</v>
      </c>
      <c r="AC1015" s="32">
        <v>25728.76</v>
      </c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38"/>
    </row>
    <row r="1016" spans="1:42" hidden="1" x14ac:dyDescent="0.25">
      <c r="A1016" s="26" t="s">
        <v>94</v>
      </c>
      <c r="B1016" s="37" t="s">
        <v>225</v>
      </c>
      <c r="C1016" s="28">
        <v>86205.4</v>
      </c>
      <c r="D1016" s="31">
        <v>0</v>
      </c>
      <c r="E1016" s="31">
        <v>0</v>
      </c>
      <c r="F1016" s="31">
        <v>0</v>
      </c>
      <c r="G1016" s="31">
        <v>0</v>
      </c>
      <c r="H1016" s="31">
        <v>0</v>
      </c>
      <c r="I1016" s="31">
        <v>0</v>
      </c>
      <c r="J1016" s="31">
        <v>0</v>
      </c>
      <c r="K1016" s="31">
        <v>60476.639999999999</v>
      </c>
      <c r="L1016" s="31">
        <v>0</v>
      </c>
      <c r="M1016" s="31">
        <v>0</v>
      </c>
      <c r="N1016" s="31">
        <v>0</v>
      </c>
      <c r="O1016" s="31">
        <v>0</v>
      </c>
      <c r="P1016" s="32">
        <v>60476.639999999999</v>
      </c>
      <c r="Q1016" s="31">
        <v>0</v>
      </c>
      <c r="R1016" s="31">
        <v>0</v>
      </c>
      <c r="S1016" s="31">
        <v>0</v>
      </c>
      <c r="T1016" s="31">
        <v>25728.76</v>
      </c>
      <c r="U1016" s="31">
        <v>0</v>
      </c>
      <c r="V1016" s="31">
        <v>0</v>
      </c>
      <c r="W1016" s="31">
        <v>0</v>
      </c>
      <c r="X1016" s="31">
        <v>0</v>
      </c>
      <c r="Y1016" s="31">
        <v>0</v>
      </c>
      <c r="Z1016" s="31">
        <v>0</v>
      </c>
      <c r="AA1016" s="31">
        <v>0</v>
      </c>
      <c r="AB1016" s="31">
        <v>0</v>
      </c>
      <c r="AC1016" s="32">
        <v>25728.76</v>
      </c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38"/>
    </row>
    <row r="1017" spans="1:42" hidden="1" x14ac:dyDescent="0.25">
      <c r="A1017" s="26" t="s">
        <v>94</v>
      </c>
      <c r="B1017" s="36" t="s">
        <v>226</v>
      </c>
      <c r="C1017" s="28">
        <v>187517.71</v>
      </c>
      <c r="D1017" s="31">
        <v>0</v>
      </c>
      <c r="E1017" s="31">
        <v>0</v>
      </c>
      <c r="F1017" s="31">
        <v>0</v>
      </c>
      <c r="G1017" s="31">
        <v>0</v>
      </c>
      <c r="H1017" s="31">
        <v>0</v>
      </c>
      <c r="I1017" s="31">
        <v>32433</v>
      </c>
      <c r="J1017" s="31">
        <v>104794</v>
      </c>
      <c r="K1017" s="31">
        <v>0</v>
      </c>
      <c r="L1017" s="31">
        <v>0</v>
      </c>
      <c r="M1017" s="31">
        <v>0</v>
      </c>
      <c r="N1017" s="31">
        <v>-32433</v>
      </c>
      <c r="O1017" s="31">
        <v>0</v>
      </c>
      <c r="P1017" s="32">
        <v>104794</v>
      </c>
      <c r="Q1017" s="31">
        <v>0</v>
      </c>
      <c r="R1017" s="31">
        <v>0</v>
      </c>
      <c r="S1017" s="31">
        <v>82723.710000000006</v>
      </c>
      <c r="T1017" s="31">
        <v>0</v>
      </c>
      <c r="U1017" s="31">
        <v>0</v>
      </c>
      <c r="V1017" s="31">
        <v>0</v>
      </c>
      <c r="W1017" s="31">
        <v>0</v>
      </c>
      <c r="X1017" s="31">
        <v>0</v>
      </c>
      <c r="Y1017" s="31">
        <v>0</v>
      </c>
      <c r="Z1017" s="31">
        <v>0</v>
      </c>
      <c r="AA1017" s="31">
        <v>0</v>
      </c>
      <c r="AB1017" s="31">
        <v>0</v>
      </c>
      <c r="AC1017" s="32">
        <v>82723.710000000006</v>
      </c>
      <c r="AD1017" s="29"/>
      <c r="AE1017" s="29"/>
      <c r="AF1017" s="29"/>
      <c r="AG1017" s="29"/>
      <c r="AH1017" s="29"/>
      <c r="AI1017" s="29"/>
      <c r="AJ1017" s="29"/>
      <c r="AK1017" s="29"/>
      <c r="AL1017" s="29"/>
      <c r="AM1017" s="29"/>
      <c r="AN1017" s="29"/>
      <c r="AO1017" s="29"/>
      <c r="AP1017" s="38"/>
    </row>
    <row r="1018" spans="1:42" hidden="1" x14ac:dyDescent="0.25">
      <c r="A1018" s="26" t="s">
        <v>94</v>
      </c>
      <c r="B1018" s="39" t="s">
        <v>227</v>
      </c>
      <c r="C1018" s="28">
        <v>38140.85</v>
      </c>
      <c r="D1018" s="31">
        <v>0</v>
      </c>
      <c r="E1018" s="31">
        <v>0</v>
      </c>
      <c r="F1018" s="31">
        <v>0</v>
      </c>
      <c r="G1018" s="31">
        <v>0</v>
      </c>
      <c r="H1018" s="31">
        <v>0</v>
      </c>
      <c r="I1018" s="31">
        <v>32433</v>
      </c>
      <c r="J1018" s="31">
        <v>0</v>
      </c>
      <c r="K1018" s="31">
        <v>0</v>
      </c>
      <c r="L1018" s="31">
        <v>0</v>
      </c>
      <c r="M1018" s="31">
        <v>0</v>
      </c>
      <c r="N1018" s="31">
        <v>-32433</v>
      </c>
      <c r="O1018" s="31">
        <v>0</v>
      </c>
      <c r="P1018" s="32">
        <v>0</v>
      </c>
      <c r="Q1018" s="31">
        <v>0</v>
      </c>
      <c r="R1018" s="31">
        <v>0</v>
      </c>
      <c r="S1018" s="31">
        <v>38140.85</v>
      </c>
      <c r="T1018" s="31">
        <v>0</v>
      </c>
      <c r="U1018" s="31">
        <v>0</v>
      </c>
      <c r="V1018" s="31">
        <v>0</v>
      </c>
      <c r="W1018" s="31">
        <v>0</v>
      </c>
      <c r="X1018" s="31">
        <v>0</v>
      </c>
      <c r="Y1018" s="31">
        <v>0</v>
      </c>
      <c r="Z1018" s="31">
        <v>0</v>
      </c>
      <c r="AA1018" s="31">
        <v>0</v>
      </c>
      <c r="AB1018" s="31">
        <v>0</v>
      </c>
      <c r="AC1018" s="32">
        <v>38140.85</v>
      </c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38"/>
    </row>
    <row r="1019" spans="1:42" hidden="1" x14ac:dyDescent="0.25">
      <c r="A1019" s="26" t="s">
        <v>94</v>
      </c>
      <c r="B1019" s="40" t="s">
        <v>290</v>
      </c>
      <c r="C1019" s="28">
        <v>23726.34</v>
      </c>
      <c r="D1019" s="31">
        <v>0</v>
      </c>
      <c r="E1019" s="31">
        <v>0</v>
      </c>
      <c r="F1019" s="31">
        <v>0</v>
      </c>
      <c r="G1019" s="31">
        <v>0</v>
      </c>
      <c r="H1019" s="31">
        <v>0</v>
      </c>
      <c r="I1019" s="31">
        <v>23726.34</v>
      </c>
      <c r="J1019" s="31">
        <v>0</v>
      </c>
      <c r="K1019" s="31">
        <v>0</v>
      </c>
      <c r="L1019" s="31">
        <v>0</v>
      </c>
      <c r="M1019" s="31">
        <v>0</v>
      </c>
      <c r="N1019" s="31">
        <v>-23726.34</v>
      </c>
      <c r="O1019" s="31">
        <v>0</v>
      </c>
      <c r="P1019" s="32">
        <v>0</v>
      </c>
      <c r="Q1019" s="31">
        <v>0</v>
      </c>
      <c r="R1019" s="31">
        <v>0</v>
      </c>
      <c r="S1019" s="31">
        <v>23726.34</v>
      </c>
      <c r="T1019" s="31">
        <v>0</v>
      </c>
      <c r="U1019" s="31">
        <v>0</v>
      </c>
      <c r="V1019" s="31">
        <v>0</v>
      </c>
      <c r="W1019" s="31">
        <v>0</v>
      </c>
      <c r="X1019" s="31">
        <v>0</v>
      </c>
      <c r="Y1019" s="31">
        <v>0</v>
      </c>
      <c r="Z1019" s="31">
        <v>0</v>
      </c>
      <c r="AA1019" s="31">
        <v>0</v>
      </c>
      <c r="AB1019" s="31">
        <v>0</v>
      </c>
      <c r="AC1019" s="32">
        <v>23726.34</v>
      </c>
      <c r="AD1019" s="29"/>
      <c r="AE1019" s="29"/>
      <c r="AF1019" s="29"/>
      <c r="AG1019" s="29"/>
      <c r="AH1019" s="29"/>
      <c r="AI1019" s="29"/>
      <c r="AJ1019" s="29"/>
      <c r="AK1019" s="29"/>
      <c r="AL1019" s="29"/>
      <c r="AM1019" s="29"/>
      <c r="AN1019" s="29"/>
      <c r="AO1019" s="29"/>
      <c r="AP1019" s="38"/>
    </row>
    <row r="1020" spans="1:42" hidden="1" x14ac:dyDescent="0.25">
      <c r="A1020" s="26" t="s">
        <v>94</v>
      </c>
      <c r="B1020" s="37" t="s">
        <v>400</v>
      </c>
      <c r="C1020" s="28">
        <v>23726.34</v>
      </c>
      <c r="D1020" s="31">
        <v>0</v>
      </c>
      <c r="E1020" s="31">
        <v>0</v>
      </c>
      <c r="F1020" s="31">
        <v>0</v>
      </c>
      <c r="G1020" s="31">
        <v>0</v>
      </c>
      <c r="H1020" s="31">
        <v>0</v>
      </c>
      <c r="I1020" s="31">
        <v>23726.34</v>
      </c>
      <c r="J1020" s="31">
        <v>0</v>
      </c>
      <c r="K1020" s="31">
        <v>0</v>
      </c>
      <c r="L1020" s="31">
        <v>0</v>
      </c>
      <c r="M1020" s="31">
        <v>0</v>
      </c>
      <c r="N1020" s="31">
        <v>-23726.34</v>
      </c>
      <c r="O1020" s="31">
        <v>0</v>
      </c>
      <c r="P1020" s="32">
        <v>0</v>
      </c>
      <c r="Q1020" s="31">
        <v>0</v>
      </c>
      <c r="R1020" s="31">
        <v>0</v>
      </c>
      <c r="S1020" s="31">
        <v>23726.34</v>
      </c>
      <c r="T1020" s="31">
        <v>0</v>
      </c>
      <c r="U1020" s="31">
        <v>0</v>
      </c>
      <c r="V1020" s="31">
        <v>0</v>
      </c>
      <c r="W1020" s="31">
        <v>0</v>
      </c>
      <c r="X1020" s="31">
        <v>0</v>
      </c>
      <c r="Y1020" s="31">
        <v>0</v>
      </c>
      <c r="Z1020" s="31">
        <v>0</v>
      </c>
      <c r="AA1020" s="31">
        <v>0</v>
      </c>
      <c r="AB1020" s="31">
        <v>0</v>
      </c>
      <c r="AC1020" s="32">
        <v>23726.34</v>
      </c>
      <c r="AD1020" s="29"/>
      <c r="AE1020" s="29"/>
      <c r="AF1020" s="29"/>
      <c r="AG1020" s="29"/>
      <c r="AH1020" s="29"/>
      <c r="AI1020" s="29"/>
      <c r="AJ1020" s="29"/>
      <c r="AK1020" s="29"/>
      <c r="AL1020" s="29"/>
      <c r="AM1020" s="29"/>
      <c r="AN1020" s="29"/>
      <c r="AO1020" s="29"/>
      <c r="AP1020" s="38"/>
    </row>
    <row r="1021" spans="1:42" hidden="1" x14ac:dyDescent="0.25">
      <c r="A1021" s="26" t="s">
        <v>94</v>
      </c>
      <c r="B1021" s="40" t="s">
        <v>231</v>
      </c>
      <c r="C1021" s="28">
        <v>14414.51</v>
      </c>
      <c r="D1021" s="31">
        <v>0</v>
      </c>
      <c r="E1021" s="31">
        <v>0</v>
      </c>
      <c r="F1021" s="31">
        <v>0</v>
      </c>
      <c r="G1021" s="31">
        <v>0</v>
      </c>
      <c r="H1021" s="31">
        <v>0</v>
      </c>
      <c r="I1021" s="31">
        <v>8706.66</v>
      </c>
      <c r="J1021" s="31">
        <v>0</v>
      </c>
      <c r="K1021" s="31">
        <v>0</v>
      </c>
      <c r="L1021" s="31">
        <v>0</v>
      </c>
      <c r="M1021" s="31">
        <v>0</v>
      </c>
      <c r="N1021" s="31">
        <v>-8706.66</v>
      </c>
      <c r="O1021" s="31">
        <v>0</v>
      </c>
      <c r="P1021" s="32">
        <v>0</v>
      </c>
      <c r="Q1021" s="31">
        <v>0</v>
      </c>
      <c r="R1021" s="31">
        <v>0</v>
      </c>
      <c r="S1021" s="31">
        <v>14414.51</v>
      </c>
      <c r="T1021" s="31">
        <v>0</v>
      </c>
      <c r="U1021" s="31">
        <v>0</v>
      </c>
      <c r="V1021" s="31">
        <v>0</v>
      </c>
      <c r="W1021" s="31">
        <v>0</v>
      </c>
      <c r="X1021" s="31">
        <v>0</v>
      </c>
      <c r="Y1021" s="31">
        <v>0</v>
      </c>
      <c r="Z1021" s="31">
        <v>0</v>
      </c>
      <c r="AA1021" s="31">
        <v>0</v>
      </c>
      <c r="AB1021" s="31">
        <v>0</v>
      </c>
      <c r="AC1021" s="32">
        <v>14414.51</v>
      </c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29"/>
      <c r="AP1021" s="38"/>
    </row>
    <row r="1022" spans="1:42" hidden="1" x14ac:dyDescent="0.25">
      <c r="A1022" s="26" t="s">
        <v>94</v>
      </c>
      <c r="B1022" s="37" t="s">
        <v>267</v>
      </c>
      <c r="C1022" s="28">
        <v>4721.22</v>
      </c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30"/>
      <c r="Q1022" s="31">
        <v>0</v>
      </c>
      <c r="R1022" s="31">
        <v>0</v>
      </c>
      <c r="S1022" s="31">
        <v>4721.22</v>
      </c>
      <c r="T1022" s="31">
        <v>0</v>
      </c>
      <c r="U1022" s="31">
        <v>0</v>
      </c>
      <c r="V1022" s="31">
        <v>0</v>
      </c>
      <c r="W1022" s="31">
        <v>0</v>
      </c>
      <c r="X1022" s="31">
        <v>0</v>
      </c>
      <c r="Y1022" s="31">
        <v>0</v>
      </c>
      <c r="Z1022" s="31">
        <v>0</v>
      </c>
      <c r="AA1022" s="31">
        <v>0</v>
      </c>
      <c r="AB1022" s="31">
        <v>0</v>
      </c>
      <c r="AC1022" s="32">
        <v>4721.22</v>
      </c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38"/>
    </row>
    <row r="1023" spans="1:42" hidden="1" x14ac:dyDescent="0.25">
      <c r="A1023" s="26" t="s">
        <v>94</v>
      </c>
      <c r="B1023" s="37" t="s">
        <v>276</v>
      </c>
      <c r="C1023" s="28">
        <v>5947.37</v>
      </c>
      <c r="D1023" s="31">
        <v>0</v>
      </c>
      <c r="E1023" s="31">
        <v>0</v>
      </c>
      <c r="F1023" s="31">
        <v>0</v>
      </c>
      <c r="G1023" s="31">
        <v>0</v>
      </c>
      <c r="H1023" s="31">
        <v>0</v>
      </c>
      <c r="I1023" s="31">
        <v>5332.57</v>
      </c>
      <c r="J1023" s="31">
        <v>0</v>
      </c>
      <c r="K1023" s="31">
        <v>0</v>
      </c>
      <c r="L1023" s="31">
        <v>0</v>
      </c>
      <c r="M1023" s="31">
        <v>0</v>
      </c>
      <c r="N1023" s="31">
        <v>-5332.57</v>
      </c>
      <c r="O1023" s="31">
        <v>0</v>
      </c>
      <c r="P1023" s="32">
        <v>0</v>
      </c>
      <c r="Q1023" s="31">
        <v>0</v>
      </c>
      <c r="R1023" s="31">
        <v>0</v>
      </c>
      <c r="S1023" s="31">
        <v>5947.37</v>
      </c>
      <c r="T1023" s="31">
        <v>0</v>
      </c>
      <c r="U1023" s="31">
        <v>0</v>
      </c>
      <c r="V1023" s="31">
        <v>0</v>
      </c>
      <c r="W1023" s="31">
        <v>0</v>
      </c>
      <c r="X1023" s="31">
        <v>0</v>
      </c>
      <c r="Y1023" s="31">
        <v>0</v>
      </c>
      <c r="Z1023" s="31">
        <v>0</v>
      </c>
      <c r="AA1023" s="31">
        <v>0</v>
      </c>
      <c r="AB1023" s="31">
        <v>0</v>
      </c>
      <c r="AC1023" s="32">
        <v>5947.37</v>
      </c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29"/>
      <c r="AP1023" s="38"/>
    </row>
    <row r="1024" spans="1:42" hidden="1" x14ac:dyDescent="0.25">
      <c r="A1024" s="26" t="s">
        <v>94</v>
      </c>
      <c r="B1024" s="37" t="s">
        <v>232</v>
      </c>
      <c r="C1024" s="28">
        <v>3745.92</v>
      </c>
      <c r="D1024" s="31">
        <v>0</v>
      </c>
      <c r="E1024" s="31">
        <v>0</v>
      </c>
      <c r="F1024" s="31">
        <v>0</v>
      </c>
      <c r="G1024" s="31">
        <v>0</v>
      </c>
      <c r="H1024" s="31">
        <v>0</v>
      </c>
      <c r="I1024" s="31">
        <v>3374.09</v>
      </c>
      <c r="J1024" s="31">
        <v>0</v>
      </c>
      <c r="K1024" s="31">
        <v>0</v>
      </c>
      <c r="L1024" s="31">
        <v>0</v>
      </c>
      <c r="M1024" s="31">
        <v>0</v>
      </c>
      <c r="N1024" s="31">
        <v>-3374.09</v>
      </c>
      <c r="O1024" s="31">
        <v>0</v>
      </c>
      <c r="P1024" s="32">
        <v>0</v>
      </c>
      <c r="Q1024" s="31">
        <v>0</v>
      </c>
      <c r="R1024" s="31">
        <v>0</v>
      </c>
      <c r="S1024" s="31">
        <v>3745.92</v>
      </c>
      <c r="T1024" s="31">
        <v>0</v>
      </c>
      <c r="U1024" s="31">
        <v>0</v>
      </c>
      <c r="V1024" s="31">
        <v>0</v>
      </c>
      <c r="W1024" s="31">
        <v>0</v>
      </c>
      <c r="X1024" s="31">
        <v>0</v>
      </c>
      <c r="Y1024" s="31">
        <v>0</v>
      </c>
      <c r="Z1024" s="31">
        <v>0</v>
      </c>
      <c r="AA1024" s="31">
        <v>0</v>
      </c>
      <c r="AB1024" s="31">
        <v>0</v>
      </c>
      <c r="AC1024" s="32">
        <v>3745.92</v>
      </c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38"/>
    </row>
    <row r="1025" spans="1:42" hidden="1" x14ac:dyDescent="0.25">
      <c r="A1025" s="26" t="s">
        <v>94</v>
      </c>
      <c r="B1025" s="39" t="s">
        <v>233</v>
      </c>
      <c r="C1025" s="28">
        <v>149376.85999999999</v>
      </c>
      <c r="D1025" s="31">
        <v>0</v>
      </c>
      <c r="E1025" s="31">
        <v>0</v>
      </c>
      <c r="F1025" s="31">
        <v>0</v>
      </c>
      <c r="G1025" s="31">
        <v>0</v>
      </c>
      <c r="H1025" s="31">
        <v>0</v>
      </c>
      <c r="I1025" s="31">
        <v>0</v>
      </c>
      <c r="J1025" s="31">
        <v>104794</v>
      </c>
      <c r="K1025" s="31">
        <v>0</v>
      </c>
      <c r="L1025" s="31">
        <v>0</v>
      </c>
      <c r="M1025" s="31">
        <v>0</v>
      </c>
      <c r="N1025" s="31">
        <v>0</v>
      </c>
      <c r="O1025" s="31">
        <v>0</v>
      </c>
      <c r="P1025" s="32">
        <v>104794</v>
      </c>
      <c r="Q1025" s="31">
        <v>0</v>
      </c>
      <c r="R1025" s="31">
        <v>0</v>
      </c>
      <c r="S1025" s="31">
        <v>44582.86</v>
      </c>
      <c r="T1025" s="31">
        <v>0</v>
      </c>
      <c r="U1025" s="31">
        <v>0</v>
      </c>
      <c r="V1025" s="31">
        <v>0</v>
      </c>
      <c r="W1025" s="31">
        <v>0</v>
      </c>
      <c r="X1025" s="31">
        <v>0</v>
      </c>
      <c r="Y1025" s="31">
        <v>0</v>
      </c>
      <c r="Z1025" s="31">
        <v>0</v>
      </c>
      <c r="AA1025" s="31">
        <v>0</v>
      </c>
      <c r="AB1025" s="31">
        <v>0</v>
      </c>
      <c r="AC1025" s="32">
        <v>44582.86</v>
      </c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38"/>
    </row>
    <row r="1026" spans="1:42" hidden="1" x14ac:dyDescent="0.25">
      <c r="A1026" s="26" t="s">
        <v>94</v>
      </c>
      <c r="B1026" s="40" t="s">
        <v>234</v>
      </c>
      <c r="C1026" s="28">
        <v>132020.87</v>
      </c>
      <c r="D1026" s="31">
        <v>0</v>
      </c>
      <c r="E1026" s="31">
        <v>0</v>
      </c>
      <c r="F1026" s="31">
        <v>0</v>
      </c>
      <c r="G1026" s="31">
        <v>0</v>
      </c>
      <c r="H1026" s="31">
        <v>0</v>
      </c>
      <c r="I1026" s="31">
        <v>0</v>
      </c>
      <c r="J1026" s="31">
        <v>87438.01</v>
      </c>
      <c r="K1026" s="31">
        <v>0</v>
      </c>
      <c r="L1026" s="31">
        <v>0</v>
      </c>
      <c r="M1026" s="31">
        <v>0</v>
      </c>
      <c r="N1026" s="31">
        <v>0</v>
      </c>
      <c r="O1026" s="31">
        <v>0</v>
      </c>
      <c r="P1026" s="32">
        <v>87438.01</v>
      </c>
      <c r="Q1026" s="31">
        <v>0</v>
      </c>
      <c r="R1026" s="31">
        <v>0</v>
      </c>
      <c r="S1026" s="31">
        <v>44582.86</v>
      </c>
      <c r="T1026" s="31">
        <v>0</v>
      </c>
      <c r="U1026" s="31">
        <v>0</v>
      </c>
      <c r="V1026" s="31">
        <v>0</v>
      </c>
      <c r="W1026" s="31">
        <v>0</v>
      </c>
      <c r="X1026" s="31">
        <v>0</v>
      </c>
      <c r="Y1026" s="31">
        <v>0</v>
      </c>
      <c r="Z1026" s="31">
        <v>0</v>
      </c>
      <c r="AA1026" s="31">
        <v>0</v>
      </c>
      <c r="AB1026" s="31">
        <v>0</v>
      </c>
      <c r="AC1026" s="32">
        <v>44582.86</v>
      </c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38"/>
    </row>
    <row r="1027" spans="1:42" hidden="1" x14ac:dyDescent="0.25">
      <c r="A1027" s="26" t="s">
        <v>94</v>
      </c>
      <c r="B1027" s="37" t="s">
        <v>235</v>
      </c>
      <c r="C1027" s="28">
        <v>132020.87</v>
      </c>
      <c r="D1027" s="31">
        <v>0</v>
      </c>
      <c r="E1027" s="31">
        <v>0</v>
      </c>
      <c r="F1027" s="31">
        <v>0</v>
      </c>
      <c r="G1027" s="31">
        <v>0</v>
      </c>
      <c r="H1027" s="31">
        <v>0</v>
      </c>
      <c r="I1027" s="31">
        <v>0</v>
      </c>
      <c r="J1027" s="31">
        <v>87438.01</v>
      </c>
      <c r="K1027" s="31">
        <v>0</v>
      </c>
      <c r="L1027" s="31">
        <v>0</v>
      </c>
      <c r="M1027" s="31">
        <v>0</v>
      </c>
      <c r="N1027" s="31">
        <v>0</v>
      </c>
      <c r="O1027" s="31">
        <v>0</v>
      </c>
      <c r="P1027" s="32">
        <v>87438.01</v>
      </c>
      <c r="Q1027" s="31">
        <v>0</v>
      </c>
      <c r="R1027" s="31">
        <v>0</v>
      </c>
      <c r="S1027" s="31">
        <v>44582.86</v>
      </c>
      <c r="T1027" s="31">
        <v>0</v>
      </c>
      <c r="U1027" s="31">
        <v>0</v>
      </c>
      <c r="V1027" s="31">
        <v>0</v>
      </c>
      <c r="W1027" s="31">
        <v>0</v>
      </c>
      <c r="X1027" s="31">
        <v>0</v>
      </c>
      <c r="Y1027" s="31">
        <v>0</v>
      </c>
      <c r="Z1027" s="31">
        <v>0</v>
      </c>
      <c r="AA1027" s="31">
        <v>0</v>
      </c>
      <c r="AB1027" s="31">
        <v>0</v>
      </c>
      <c r="AC1027" s="32">
        <v>44582.86</v>
      </c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29"/>
      <c r="AP1027" s="38"/>
    </row>
    <row r="1028" spans="1:42" hidden="1" x14ac:dyDescent="0.25">
      <c r="A1028" s="26" t="s">
        <v>94</v>
      </c>
      <c r="B1028" s="40" t="s">
        <v>237</v>
      </c>
      <c r="C1028" s="28">
        <v>17355.990000000002</v>
      </c>
      <c r="D1028" s="31">
        <v>0</v>
      </c>
      <c r="E1028" s="31">
        <v>0</v>
      </c>
      <c r="F1028" s="31">
        <v>0</v>
      </c>
      <c r="G1028" s="31">
        <v>0</v>
      </c>
      <c r="H1028" s="31">
        <v>0</v>
      </c>
      <c r="I1028" s="31">
        <v>0</v>
      </c>
      <c r="J1028" s="31">
        <v>17355.990000000002</v>
      </c>
      <c r="K1028" s="31">
        <v>0</v>
      </c>
      <c r="L1028" s="31">
        <v>0</v>
      </c>
      <c r="M1028" s="31">
        <v>0</v>
      </c>
      <c r="N1028" s="31">
        <v>0</v>
      </c>
      <c r="O1028" s="31">
        <v>0</v>
      </c>
      <c r="P1028" s="32">
        <v>17355.990000000002</v>
      </c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30"/>
      <c r="AD1028" s="29"/>
      <c r="AE1028" s="29"/>
      <c r="AF1028" s="29"/>
      <c r="AG1028" s="29"/>
      <c r="AH1028" s="29"/>
      <c r="AI1028" s="29"/>
      <c r="AJ1028" s="29"/>
      <c r="AK1028" s="29"/>
      <c r="AL1028" s="29"/>
      <c r="AM1028" s="29"/>
      <c r="AN1028" s="29"/>
      <c r="AO1028" s="29"/>
      <c r="AP1028" s="38"/>
    </row>
    <row r="1029" spans="1:42" hidden="1" x14ac:dyDescent="0.25">
      <c r="A1029" s="26" t="s">
        <v>94</v>
      </c>
      <c r="B1029" s="37" t="s">
        <v>238</v>
      </c>
      <c r="C1029" s="28">
        <v>17355.990000000002</v>
      </c>
      <c r="D1029" s="31">
        <v>0</v>
      </c>
      <c r="E1029" s="31">
        <v>0</v>
      </c>
      <c r="F1029" s="31">
        <v>0</v>
      </c>
      <c r="G1029" s="31">
        <v>0</v>
      </c>
      <c r="H1029" s="31">
        <v>0</v>
      </c>
      <c r="I1029" s="31">
        <v>0</v>
      </c>
      <c r="J1029" s="31">
        <v>17355.990000000002</v>
      </c>
      <c r="K1029" s="31">
        <v>0</v>
      </c>
      <c r="L1029" s="31">
        <v>0</v>
      </c>
      <c r="M1029" s="31">
        <v>0</v>
      </c>
      <c r="N1029" s="31">
        <v>0</v>
      </c>
      <c r="O1029" s="31">
        <v>0</v>
      </c>
      <c r="P1029" s="32">
        <v>17355.990000000002</v>
      </c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30"/>
      <c r="AD1029" s="29"/>
      <c r="AE1029" s="29"/>
      <c r="AF1029" s="29"/>
      <c r="AG1029" s="29"/>
      <c r="AH1029" s="29"/>
      <c r="AI1029" s="29"/>
      <c r="AJ1029" s="29"/>
      <c r="AK1029" s="29"/>
      <c r="AL1029" s="29"/>
      <c r="AM1029" s="29"/>
      <c r="AN1029" s="29"/>
      <c r="AO1029" s="29"/>
      <c r="AP1029" s="38"/>
    </row>
    <row r="1030" spans="1:42" hidden="1" x14ac:dyDescent="0.25">
      <c r="A1030" s="26" t="s">
        <v>94</v>
      </c>
      <c r="B1030" s="35" t="s">
        <v>240</v>
      </c>
      <c r="C1030" s="28">
        <v>-273723.11</v>
      </c>
      <c r="D1030" s="31">
        <v>0</v>
      </c>
      <c r="E1030" s="31">
        <v>0</v>
      </c>
      <c r="F1030" s="31">
        <v>0</v>
      </c>
      <c r="G1030" s="31">
        <v>0</v>
      </c>
      <c r="H1030" s="31">
        <v>0</v>
      </c>
      <c r="I1030" s="31">
        <v>-32433</v>
      </c>
      <c r="J1030" s="31">
        <v>-104794</v>
      </c>
      <c r="K1030" s="31">
        <v>-60476.639999999999</v>
      </c>
      <c r="L1030" s="31">
        <v>0</v>
      </c>
      <c r="M1030" s="31">
        <v>0</v>
      </c>
      <c r="N1030" s="31">
        <v>32433</v>
      </c>
      <c r="O1030" s="31">
        <v>0</v>
      </c>
      <c r="P1030" s="32">
        <v>-165270.64000000001</v>
      </c>
      <c r="Q1030" s="31">
        <v>0</v>
      </c>
      <c r="R1030" s="31">
        <v>0</v>
      </c>
      <c r="S1030" s="31">
        <v>-82723.710000000006</v>
      </c>
      <c r="T1030" s="31">
        <v>-25728.76</v>
      </c>
      <c r="U1030" s="31">
        <v>0</v>
      </c>
      <c r="V1030" s="31">
        <v>0</v>
      </c>
      <c r="W1030" s="31">
        <v>0</v>
      </c>
      <c r="X1030" s="31">
        <v>0</v>
      </c>
      <c r="Y1030" s="31">
        <v>0</v>
      </c>
      <c r="Z1030" s="31">
        <v>0</v>
      </c>
      <c r="AA1030" s="31">
        <v>0</v>
      </c>
      <c r="AB1030" s="31">
        <v>0</v>
      </c>
      <c r="AC1030" s="32">
        <v>-108452.47</v>
      </c>
      <c r="AD1030" s="29"/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29"/>
      <c r="AP1030" s="38"/>
    </row>
    <row r="1031" spans="1:42" hidden="1" x14ac:dyDescent="0.25">
      <c r="A1031" s="26" t="s">
        <v>94</v>
      </c>
      <c r="B1031" s="36" t="s">
        <v>241</v>
      </c>
      <c r="C1031" s="28">
        <v>-273723.11</v>
      </c>
      <c r="D1031" s="31">
        <v>0</v>
      </c>
      <c r="E1031" s="31">
        <v>0</v>
      </c>
      <c r="F1031" s="31">
        <v>0</v>
      </c>
      <c r="G1031" s="31">
        <v>0</v>
      </c>
      <c r="H1031" s="31">
        <v>0</v>
      </c>
      <c r="I1031" s="31">
        <v>-32433</v>
      </c>
      <c r="J1031" s="31">
        <v>-104794</v>
      </c>
      <c r="K1031" s="31">
        <v>-60476.639999999999</v>
      </c>
      <c r="L1031" s="31">
        <v>0</v>
      </c>
      <c r="M1031" s="31">
        <v>0</v>
      </c>
      <c r="N1031" s="31">
        <v>32433</v>
      </c>
      <c r="O1031" s="31">
        <v>0</v>
      </c>
      <c r="P1031" s="32">
        <v>-165270.64000000001</v>
      </c>
      <c r="Q1031" s="31">
        <v>0</v>
      </c>
      <c r="R1031" s="31">
        <v>0</v>
      </c>
      <c r="S1031" s="31">
        <v>-82723.710000000006</v>
      </c>
      <c r="T1031" s="31">
        <v>-25728.76</v>
      </c>
      <c r="U1031" s="31">
        <v>0</v>
      </c>
      <c r="V1031" s="31">
        <v>0</v>
      </c>
      <c r="W1031" s="31">
        <v>0</v>
      </c>
      <c r="X1031" s="31">
        <v>0</v>
      </c>
      <c r="Y1031" s="31">
        <v>0</v>
      </c>
      <c r="Z1031" s="31">
        <v>0</v>
      </c>
      <c r="AA1031" s="31">
        <v>0</v>
      </c>
      <c r="AB1031" s="31">
        <v>0</v>
      </c>
      <c r="AC1031" s="32">
        <v>-108452.47</v>
      </c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29"/>
      <c r="AP1031" s="38"/>
    </row>
    <row r="1032" spans="1:42" hidden="1" x14ac:dyDescent="0.25">
      <c r="A1032" s="26" t="s">
        <v>94</v>
      </c>
      <c r="B1032" s="37" t="s">
        <v>242</v>
      </c>
      <c r="C1032" s="28">
        <v>-306156.11</v>
      </c>
      <c r="D1032" s="31">
        <v>0</v>
      </c>
      <c r="E1032" s="31">
        <v>0</v>
      </c>
      <c r="F1032" s="31">
        <v>0</v>
      </c>
      <c r="G1032" s="31">
        <v>0</v>
      </c>
      <c r="H1032" s="31">
        <v>0</v>
      </c>
      <c r="I1032" s="31">
        <v>-32433</v>
      </c>
      <c r="J1032" s="31">
        <v>-104794</v>
      </c>
      <c r="K1032" s="31">
        <v>-60476.639999999999</v>
      </c>
      <c r="L1032" s="31">
        <v>0</v>
      </c>
      <c r="M1032" s="31">
        <v>0</v>
      </c>
      <c r="N1032" s="31">
        <v>0</v>
      </c>
      <c r="O1032" s="31">
        <v>0</v>
      </c>
      <c r="P1032" s="32">
        <v>-197703.64</v>
      </c>
      <c r="Q1032" s="31">
        <v>0</v>
      </c>
      <c r="R1032" s="31">
        <v>0</v>
      </c>
      <c r="S1032" s="31">
        <v>-82723.710000000006</v>
      </c>
      <c r="T1032" s="31">
        <v>-25728.76</v>
      </c>
      <c r="U1032" s="31">
        <v>0</v>
      </c>
      <c r="V1032" s="31">
        <v>0</v>
      </c>
      <c r="W1032" s="31">
        <v>0</v>
      </c>
      <c r="X1032" s="31">
        <v>0</v>
      </c>
      <c r="Y1032" s="31">
        <v>0</v>
      </c>
      <c r="Z1032" s="31">
        <v>0</v>
      </c>
      <c r="AA1032" s="31">
        <v>0</v>
      </c>
      <c r="AB1032" s="31">
        <v>0</v>
      </c>
      <c r="AC1032" s="32">
        <v>-108452.47</v>
      </c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38"/>
    </row>
    <row r="1033" spans="1:42" hidden="1" x14ac:dyDescent="0.25">
      <c r="A1033" s="26" t="s">
        <v>94</v>
      </c>
      <c r="B1033" s="37" t="s">
        <v>244</v>
      </c>
      <c r="C1033" s="28">
        <v>32433</v>
      </c>
      <c r="D1033" s="31">
        <v>0</v>
      </c>
      <c r="E1033" s="31">
        <v>0</v>
      </c>
      <c r="F1033" s="31">
        <v>0</v>
      </c>
      <c r="G1033" s="31">
        <v>0</v>
      </c>
      <c r="H1033" s="31">
        <v>0</v>
      </c>
      <c r="I1033" s="31">
        <v>0</v>
      </c>
      <c r="J1033" s="31">
        <v>0</v>
      </c>
      <c r="K1033" s="31">
        <v>0</v>
      </c>
      <c r="L1033" s="31">
        <v>0</v>
      </c>
      <c r="M1033" s="31">
        <v>0</v>
      </c>
      <c r="N1033" s="31">
        <v>32433</v>
      </c>
      <c r="O1033" s="31">
        <v>0</v>
      </c>
      <c r="P1033" s="32">
        <v>32433</v>
      </c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30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38"/>
    </row>
    <row r="1034" spans="1:42" hidden="1" x14ac:dyDescent="0.25">
      <c r="A1034" s="56" t="s">
        <v>455</v>
      </c>
      <c r="B1034" s="57"/>
      <c r="C1034" s="28">
        <v>-3.6379788070917101E-12</v>
      </c>
      <c r="D1034" s="32">
        <v>0</v>
      </c>
      <c r="E1034" s="32">
        <v>0</v>
      </c>
      <c r="F1034" s="32">
        <v>0</v>
      </c>
      <c r="G1034" s="32">
        <v>0</v>
      </c>
      <c r="H1034" s="32">
        <v>0</v>
      </c>
      <c r="I1034" s="32">
        <v>0</v>
      </c>
      <c r="J1034" s="32">
        <v>-3.6379788070917101E-12</v>
      </c>
      <c r="K1034" s="32">
        <v>0</v>
      </c>
      <c r="L1034" s="32">
        <v>0</v>
      </c>
      <c r="M1034" s="32">
        <v>0</v>
      </c>
      <c r="N1034" s="32">
        <v>0</v>
      </c>
      <c r="O1034" s="32">
        <v>0</v>
      </c>
      <c r="P1034" s="32">
        <v>0</v>
      </c>
      <c r="Q1034" s="32">
        <v>0</v>
      </c>
      <c r="R1034" s="32">
        <v>0</v>
      </c>
      <c r="S1034" s="32">
        <v>-4.5474735088646404E-12</v>
      </c>
      <c r="T1034" s="32">
        <v>0</v>
      </c>
      <c r="U1034" s="32">
        <v>0</v>
      </c>
      <c r="V1034" s="32">
        <v>0</v>
      </c>
      <c r="W1034" s="32">
        <v>0</v>
      </c>
      <c r="X1034" s="32">
        <v>0</v>
      </c>
      <c r="Y1034" s="32">
        <v>0</v>
      </c>
      <c r="Z1034" s="32">
        <v>0</v>
      </c>
      <c r="AA1034" s="32">
        <v>0</v>
      </c>
      <c r="AB1034" s="32">
        <v>0</v>
      </c>
      <c r="AC1034" s="32">
        <v>-3.6379788070917101E-12</v>
      </c>
      <c r="AD1034" s="32">
        <v>0</v>
      </c>
      <c r="AE1034" s="32">
        <v>0</v>
      </c>
      <c r="AF1034" s="32">
        <v>0</v>
      </c>
      <c r="AG1034" s="32">
        <v>0</v>
      </c>
      <c r="AH1034" s="32">
        <v>0</v>
      </c>
      <c r="AI1034" s="32">
        <v>0</v>
      </c>
      <c r="AJ1034" s="32">
        <v>0</v>
      </c>
      <c r="AK1034" s="32">
        <v>0</v>
      </c>
      <c r="AL1034" s="32">
        <v>0</v>
      </c>
      <c r="AM1034" s="32">
        <v>0</v>
      </c>
      <c r="AN1034" s="32">
        <v>0</v>
      </c>
      <c r="AO1034" s="32">
        <v>0</v>
      </c>
      <c r="AP1034" s="33">
        <v>0</v>
      </c>
    </row>
    <row r="1035" spans="1:42" hidden="1" x14ac:dyDescent="0.25">
      <c r="A1035" s="26" t="s">
        <v>95</v>
      </c>
      <c r="B1035" s="27" t="s">
        <v>217</v>
      </c>
      <c r="C1035" s="28">
        <v>0</v>
      </c>
      <c r="D1035" s="31">
        <v>0</v>
      </c>
      <c r="E1035" s="31">
        <v>0</v>
      </c>
      <c r="F1035" s="31">
        <v>0</v>
      </c>
      <c r="G1035" s="31">
        <v>0</v>
      </c>
      <c r="H1035" s="31">
        <v>0</v>
      </c>
      <c r="I1035" s="31">
        <v>0</v>
      </c>
      <c r="J1035" s="31">
        <v>0</v>
      </c>
      <c r="K1035" s="31">
        <v>0</v>
      </c>
      <c r="L1035" s="31">
        <v>0</v>
      </c>
      <c r="M1035" s="31">
        <v>0</v>
      </c>
      <c r="N1035" s="31">
        <v>0</v>
      </c>
      <c r="O1035" s="31">
        <v>0</v>
      </c>
      <c r="P1035" s="32">
        <v>0</v>
      </c>
      <c r="Q1035" s="31">
        <v>0</v>
      </c>
      <c r="R1035" s="31">
        <v>0</v>
      </c>
      <c r="S1035" s="31">
        <v>0</v>
      </c>
      <c r="T1035" s="31">
        <v>0</v>
      </c>
      <c r="U1035" s="31">
        <v>0</v>
      </c>
      <c r="V1035" s="31">
        <v>0</v>
      </c>
      <c r="W1035" s="31">
        <v>0</v>
      </c>
      <c r="X1035" s="31">
        <v>0</v>
      </c>
      <c r="Y1035" s="31">
        <v>0</v>
      </c>
      <c r="Z1035" s="31">
        <v>0</v>
      </c>
      <c r="AA1035" s="31">
        <v>0</v>
      </c>
      <c r="AB1035" s="31">
        <v>0</v>
      </c>
      <c r="AC1035" s="32">
        <v>0</v>
      </c>
      <c r="AD1035" s="31">
        <v>0</v>
      </c>
      <c r="AE1035" s="31">
        <v>0</v>
      </c>
      <c r="AF1035" s="31">
        <v>0</v>
      </c>
      <c r="AG1035" s="31">
        <v>0</v>
      </c>
      <c r="AH1035" s="31">
        <v>0</v>
      </c>
      <c r="AI1035" s="31">
        <v>0</v>
      </c>
      <c r="AJ1035" s="31">
        <v>0</v>
      </c>
      <c r="AK1035" s="31">
        <v>0</v>
      </c>
      <c r="AL1035" s="31">
        <v>0</v>
      </c>
      <c r="AM1035" s="31">
        <v>0</v>
      </c>
      <c r="AN1035" s="31">
        <v>0</v>
      </c>
      <c r="AO1035" s="31">
        <v>0</v>
      </c>
      <c r="AP1035" s="33">
        <v>0</v>
      </c>
    </row>
    <row r="1036" spans="1:42" hidden="1" x14ac:dyDescent="0.25">
      <c r="A1036" s="26" t="s">
        <v>95</v>
      </c>
      <c r="B1036" s="34" t="s">
        <v>218</v>
      </c>
      <c r="C1036" s="28">
        <v>0</v>
      </c>
      <c r="D1036" s="31">
        <v>0</v>
      </c>
      <c r="E1036" s="31">
        <v>0</v>
      </c>
      <c r="F1036" s="31">
        <v>0</v>
      </c>
      <c r="G1036" s="31">
        <v>0</v>
      </c>
      <c r="H1036" s="31">
        <v>0</v>
      </c>
      <c r="I1036" s="31">
        <v>0</v>
      </c>
      <c r="J1036" s="31">
        <v>0</v>
      </c>
      <c r="K1036" s="31">
        <v>0</v>
      </c>
      <c r="L1036" s="31">
        <v>0</v>
      </c>
      <c r="M1036" s="31">
        <v>0</v>
      </c>
      <c r="N1036" s="31">
        <v>0</v>
      </c>
      <c r="O1036" s="31">
        <v>0</v>
      </c>
      <c r="P1036" s="32">
        <v>0</v>
      </c>
      <c r="Q1036" s="31">
        <v>0</v>
      </c>
      <c r="R1036" s="31">
        <v>0</v>
      </c>
      <c r="S1036" s="31">
        <v>0</v>
      </c>
      <c r="T1036" s="31">
        <v>0</v>
      </c>
      <c r="U1036" s="31">
        <v>0</v>
      </c>
      <c r="V1036" s="31">
        <v>0</v>
      </c>
      <c r="W1036" s="31">
        <v>0</v>
      </c>
      <c r="X1036" s="31">
        <v>0</v>
      </c>
      <c r="Y1036" s="31">
        <v>0</v>
      </c>
      <c r="Z1036" s="31">
        <v>0</v>
      </c>
      <c r="AA1036" s="31">
        <v>0</v>
      </c>
      <c r="AB1036" s="31">
        <v>0</v>
      </c>
      <c r="AC1036" s="32">
        <v>0</v>
      </c>
      <c r="AD1036" s="31">
        <v>0</v>
      </c>
      <c r="AE1036" s="31">
        <v>0</v>
      </c>
      <c r="AF1036" s="31">
        <v>0</v>
      </c>
      <c r="AG1036" s="31">
        <v>0</v>
      </c>
      <c r="AH1036" s="31">
        <v>0</v>
      </c>
      <c r="AI1036" s="31">
        <v>0</v>
      </c>
      <c r="AJ1036" s="31">
        <v>0</v>
      </c>
      <c r="AK1036" s="31">
        <v>0</v>
      </c>
      <c r="AL1036" s="31">
        <v>0</v>
      </c>
      <c r="AM1036" s="31">
        <v>0</v>
      </c>
      <c r="AN1036" s="31">
        <v>0</v>
      </c>
      <c r="AO1036" s="31">
        <v>0</v>
      </c>
      <c r="AP1036" s="33">
        <v>0</v>
      </c>
    </row>
    <row r="1037" spans="1:42" hidden="1" x14ac:dyDescent="0.25">
      <c r="A1037" s="26" t="s">
        <v>95</v>
      </c>
      <c r="B1037" s="35" t="s">
        <v>219</v>
      </c>
      <c r="C1037" s="28">
        <v>0</v>
      </c>
      <c r="D1037" s="31">
        <v>0</v>
      </c>
      <c r="E1037" s="31">
        <v>0</v>
      </c>
      <c r="F1037" s="31">
        <v>0</v>
      </c>
      <c r="G1037" s="31">
        <v>0</v>
      </c>
      <c r="H1037" s="31">
        <v>0</v>
      </c>
      <c r="I1037" s="31">
        <v>0</v>
      </c>
      <c r="J1037" s="31">
        <v>0</v>
      </c>
      <c r="K1037" s="31">
        <v>0</v>
      </c>
      <c r="L1037" s="31">
        <v>0</v>
      </c>
      <c r="M1037" s="31">
        <v>0</v>
      </c>
      <c r="N1037" s="31">
        <v>0</v>
      </c>
      <c r="O1037" s="31">
        <v>0</v>
      </c>
      <c r="P1037" s="32">
        <v>0</v>
      </c>
      <c r="Q1037" s="31">
        <v>0</v>
      </c>
      <c r="R1037" s="31">
        <v>0</v>
      </c>
      <c r="S1037" s="31">
        <v>0</v>
      </c>
      <c r="T1037" s="31">
        <v>0</v>
      </c>
      <c r="U1037" s="31">
        <v>0</v>
      </c>
      <c r="V1037" s="31">
        <v>0</v>
      </c>
      <c r="W1037" s="31">
        <v>0</v>
      </c>
      <c r="X1037" s="31">
        <v>0</v>
      </c>
      <c r="Y1037" s="31">
        <v>0</v>
      </c>
      <c r="Z1037" s="31">
        <v>0</v>
      </c>
      <c r="AA1037" s="31">
        <v>0</v>
      </c>
      <c r="AB1037" s="31">
        <v>0</v>
      </c>
      <c r="AC1037" s="32">
        <v>0</v>
      </c>
      <c r="AD1037" s="31">
        <v>0</v>
      </c>
      <c r="AE1037" s="31">
        <v>0</v>
      </c>
      <c r="AF1037" s="31">
        <v>0</v>
      </c>
      <c r="AG1037" s="31">
        <v>0</v>
      </c>
      <c r="AH1037" s="31">
        <v>0</v>
      </c>
      <c r="AI1037" s="31">
        <v>0</v>
      </c>
      <c r="AJ1037" s="31">
        <v>0</v>
      </c>
      <c r="AK1037" s="31">
        <v>0</v>
      </c>
      <c r="AL1037" s="31">
        <v>0</v>
      </c>
      <c r="AM1037" s="31">
        <v>0</v>
      </c>
      <c r="AN1037" s="31">
        <v>0</v>
      </c>
      <c r="AO1037" s="31">
        <v>0</v>
      </c>
      <c r="AP1037" s="33">
        <v>0</v>
      </c>
    </row>
    <row r="1038" spans="1:42" hidden="1" x14ac:dyDescent="0.25">
      <c r="A1038" s="26" t="s">
        <v>95</v>
      </c>
      <c r="B1038" s="36" t="s">
        <v>220</v>
      </c>
      <c r="C1038" s="28">
        <v>0</v>
      </c>
      <c r="D1038" s="31">
        <v>0</v>
      </c>
      <c r="E1038" s="31">
        <v>0</v>
      </c>
      <c r="F1038" s="31">
        <v>0</v>
      </c>
      <c r="G1038" s="31">
        <v>0</v>
      </c>
      <c r="H1038" s="31">
        <v>0</v>
      </c>
      <c r="I1038" s="31">
        <v>0</v>
      </c>
      <c r="J1038" s="31">
        <v>0</v>
      </c>
      <c r="K1038" s="31">
        <v>0</v>
      </c>
      <c r="L1038" s="31">
        <v>0</v>
      </c>
      <c r="M1038" s="31">
        <v>0</v>
      </c>
      <c r="N1038" s="31">
        <v>0</v>
      </c>
      <c r="O1038" s="31">
        <v>0</v>
      </c>
      <c r="P1038" s="32">
        <v>0</v>
      </c>
      <c r="Q1038" s="31">
        <v>0</v>
      </c>
      <c r="R1038" s="31">
        <v>0</v>
      </c>
      <c r="S1038" s="31">
        <v>0</v>
      </c>
      <c r="T1038" s="31">
        <v>0</v>
      </c>
      <c r="U1038" s="31">
        <v>0</v>
      </c>
      <c r="V1038" s="31">
        <v>0</v>
      </c>
      <c r="W1038" s="31">
        <v>0</v>
      </c>
      <c r="X1038" s="31">
        <v>0</v>
      </c>
      <c r="Y1038" s="31">
        <v>0</v>
      </c>
      <c r="Z1038" s="31">
        <v>0</v>
      </c>
      <c r="AA1038" s="31">
        <v>0</v>
      </c>
      <c r="AB1038" s="31">
        <v>0</v>
      </c>
      <c r="AC1038" s="32">
        <v>0</v>
      </c>
      <c r="AD1038" s="31">
        <v>0</v>
      </c>
      <c r="AE1038" s="31">
        <v>0</v>
      </c>
      <c r="AF1038" s="31">
        <v>0</v>
      </c>
      <c r="AG1038" s="31">
        <v>0</v>
      </c>
      <c r="AH1038" s="31">
        <v>0</v>
      </c>
      <c r="AI1038" s="31">
        <v>0</v>
      </c>
      <c r="AJ1038" s="31">
        <v>0</v>
      </c>
      <c r="AK1038" s="31">
        <v>0</v>
      </c>
      <c r="AL1038" s="31">
        <v>0</v>
      </c>
      <c r="AM1038" s="31">
        <v>0</v>
      </c>
      <c r="AN1038" s="31">
        <v>0</v>
      </c>
      <c r="AO1038" s="31">
        <v>0</v>
      </c>
      <c r="AP1038" s="33">
        <v>0</v>
      </c>
    </row>
    <row r="1039" spans="1:42" hidden="1" x14ac:dyDescent="0.25">
      <c r="A1039" s="26" t="s">
        <v>95</v>
      </c>
      <c r="B1039" s="37" t="s">
        <v>221</v>
      </c>
      <c r="C1039" s="28">
        <v>0</v>
      </c>
      <c r="D1039" s="31">
        <v>0</v>
      </c>
      <c r="E1039" s="31">
        <v>0</v>
      </c>
      <c r="F1039" s="31">
        <v>0</v>
      </c>
      <c r="G1039" s="31">
        <v>0</v>
      </c>
      <c r="H1039" s="31">
        <v>0</v>
      </c>
      <c r="I1039" s="31">
        <v>0</v>
      </c>
      <c r="J1039" s="31">
        <v>0</v>
      </c>
      <c r="K1039" s="31">
        <v>0</v>
      </c>
      <c r="L1039" s="31">
        <v>0</v>
      </c>
      <c r="M1039" s="31">
        <v>0</v>
      </c>
      <c r="N1039" s="31">
        <v>0</v>
      </c>
      <c r="O1039" s="31">
        <v>0</v>
      </c>
      <c r="P1039" s="32">
        <v>0</v>
      </c>
      <c r="Q1039" s="31">
        <v>0</v>
      </c>
      <c r="R1039" s="31">
        <v>0</v>
      </c>
      <c r="S1039" s="31">
        <v>0</v>
      </c>
      <c r="T1039" s="31">
        <v>0</v>
      </c>
      <c r="U1039" s="31">
        <v>0</v>
      </c>
      <c r="V1039" s="31">
        <v>0</v>
      </c>
      <c r="W1039" s="31">
        <v>0</v>
      </c>
      <c r="X1039" s="31">
        <v>0</v>
      </c>
      <c r="Y1039" s="31">
        <v>0</v>
      </c>
      <c r="Z1039" s="31">
        <v>0</v>
      </c>
      <c r="AA1039" s="31">
        <v>0</v>
      </c>
      <c r="AB1039" s="31">
        <v>0</v>
      </c>
      <c r="AC1039" s="32">
        <v>0</v>
      </c>
      <c r="AD1039" s="31">
        <v>0</v>
      </c>
      <c r="AE1039" s="31">
        <v>0</v>
      </c>
      <c r="AF1039" s="31">
        <v>0</v>
      </c>
      <c r="AG1039" s="31">
        <v>0</v>
      </c>
      <c r="AH1039" s="31">
        <v>0</v>
      </c>
      <c r="AI1039" s="31">
        <v>0</v>
      </c>
      <c r="AJ1039" s="31">
        <v>0</v>
      </c>
      <c r="AK1039" s="31">
        <v>0</v>
      </c>
      <c r="AL1039" s="31">
        <v>0</v>
      </c>
      <c r="AM1039" s="31">
        <v>0</v>
      </c>
      <c r="AN1039" s="31">
        <v>0</v>
      </c>
      <c r="AO1039" s="31">
        <v>0</v>
      </c>
      <c r="AP1039" s="33">
        <v>0</v>
      </c>
    </row>
    <row r="1040" spans="1:42" hidden="1" x14ac:dyDescent="0.25">
      <c r="A1040" s="26" t="s">
        <v>95</v>
      </c>
      <c r="B1040" s="35" t="s">
        <v>222</v>
      </c>
      <c r="C1040" s="28">
        <v>171214875.75999999</v>
      </c>
      <c r="D1040" s="31">
        <v>0</v>
      </c>
      <c r="E1040" s="31">
        <v>0</v>
      </c>
      <c r="F1040" s="31">
        <v>0</v>
      </c>
      <c r="G1040" s="31">
        <v>0</v>
      </c>
      <c r="H1040" s="31">
        <v>5468393.1200000001</v>
      </c>
      <c r="I1040" s="31">
        <v>0</v>
      </c>
      <c r="J1040" s="31">
        <v>0</v>
      </c>
      <c r="K1040" s="31">
        <v>0</v>
      </c>
      <c r="L1040" s="31">
        <v>118156482.64</v>
      </c>
      <c r="M1040" s="31">
        <v>0</v>
      </c>
      <c r="N1040" s="31">
        <v>-21403403.539999999</v>
      </c>
      <c r="O1040" s="31">
        <v>0</v>
      </c>
      <c r="P1040" s="32">
        <v>102221472.22</v>
      </c>
      <c r="Q1040" s="31">
        <v>0</v>
      </c>
      <c r="R1040" s="31">
        <v>0</v>
      </c>
      <c r="S1040" s="31">
        <v>68993403.540000007</v>
      </c>
      <c r="T1040" s="31">
        <v>0</v>
      </c>
      <c r="U1040" s="31">
        <v>0</v>
      </c>
      <c r="V1040" s="31">
        <v>0</v>
      </c>
      <c r="W1040" s="31">
        <v>0</v>
      </c>
      <c r="X1040" s="31">
        <v>0</v>
      </c>
      <c r="Y1040" s="31">
        <v>0</v>
      </c>
      <c r="Z1040" s="31">
        <v>0</v>
      </c>
      <c r="AA1040" s="31">
        <v>0</v>
      </c>
      <c r="AB1040" s="31">
        <v>0</v>
      </c>
      <c r="AC1040" s="32">
        <v>68993403.540000007</v>
      </c>
      <c r="AD1040" s="29"/>
      <c r="AE1040" s="29"/>
      <c r="AF1040" s="29"/>
      <c r="AG1040" s="29"/>
      <c r="AH1040" s="29"/>
      <c r="AI1040" s="29"/>
      <c r="AJ1040" s="29"/>
      <c r="AK1040" s="29"/>
      <c r="AL1040" s="29"/>
      <c r="AM1040" s="29"/>
      <c r="AN1040" s="29"/>
      <c r="AO1040" s="29"/>
      <c r="AP1040" s="38"/>
    </row>
    <row r="1041" spans="1:42" hidden="1" x14ac:dyDescent="0.25">
      <c r="A1041" s="26" t="s">
        <v>95</v>
      </c>
      <c r="B1041" s="36" t="s">
        <v>456</v>
      </c>
      <c r="C1041" s="28">
        <v>144498972.22</v>
      </c>
      <c r="D1041" s="31">
        <v>0</v>
      </c>
      <c r="E1041" s="31">
        <v>0</v>
      </c>
      <c r="F1041" s="31">
        <v>0</v>
      </c>
      <c r="G1041" s="31">
        <v>0</v>
      </c>
      <c r="H1041" s="31">
        <v>0</v>
      </c>
      <c r="I1041" s="31">
        <v>0</v>
      </c>
      <c r="J1041" s="31">
        <v>0</v>
      </c>
      <c r="K1041" s="31">
        <v>0</v>
      </c>
      <c r="L1041" s="31">
        <v>102221472.22</v>
      </c>
      <c r="M1041" s="31">
        <v>0</v>
      </c>
      <c r="N1041" s="31">
        <v>0</v>
      </c>
      <c r="O1041" s="31">
        <v>0</v>
      </c>
      <c r="P1041" s="32">
        <v>102221472.22</v>
      </c>
      <c r="Q1041" s="31">
        <v>0</v>
      </c>
      <c r="R1041" s="31">
        <v>0</v>
      </c>
      <c r="S1041" s="31">
        <v>42277500</v>
      </c>
      <c r="T1041" s="31">
        <v>0</v>
      </c>
      <c r="U1041" s="31">
        <v>0</v>
      </c>
      <c r="V1041" s="31">
        <v>0</v>
      </c>
      <c r="W1041" s="31">
        <v>0</v>
      </c>
      <c r="X1041" s="31">
        <v>0</v>
      </c>
      <c r="Y1041" s="31">
        <v>0</v>
      </c>
      <c r="Z1041" s="31">
        <v>0</v>
      </c>
      <c r="AA1041" s="31">
        <v>0</v>
      </c>
      <c r="AB1041" s="31">
        <v>0</v>
      </c>
      <c r="AC1041" s="32">
        <v>42277500</v>
      </c>
      <c r="AD1041" s="29"/>
      <c r="AE1041" s="29"/>
      <c r="AF1041" s="29"/>
      <c r="AG1041" s="29"/>
      <c r="AH1041" s="29"/>
      <c r="AI1041" s="29"/>
      <c r="AJ1041" s="29"/>
      <c r="AK1041" s="29"/>
      <c r="AL1041" s="29"/>
      <c r="AM1041" s="29"/>
      <c r="AN1041" s="29"/>
      <c r="AO1041" s="29"/>
      <c r="AP1041" s="38"/>
    </row>
    <row r="1042" spans="1:42" hidden="1" x14ac:dyDescent="0.25">
      <c r="A1042" s="26" t="s">
        <v>95</v>
      </c>
      <c r="B1042" s="39" t="s">
        <v>457</v>
      </c>
      <c r="C1042" s="28">
        <v>144498972.22</v>
      </c>
      <c r="D1042" s="31">
        <v>0</v>
      </c>
      <c r="E1042" s="31">
        <v>0</v>
      </c>
      <c r="F1042" s="31">
        <v>0</v>
      </c>
      <c r="G1042" s="31">
        <v>0</v>
      </c>
      <c r="H1042" s="31">
        <v>0</v>
      </c>
      <c r="I1042" s="31">
        <v>0</v>
      </c>
      <c r="J1042" s="31">
        <v>0</v>
      </c>
      <c r="K1042" s="31">
        <v>0</v>
      </c>
      <c r="L1042" s="31">
        <v>102221472.22</v>
      </c>
      <c r="M1042" s="31">
        <v>0</v>
      </c>
      <c r="N1042" s="31">
        <v>0</v>
      </c>
      <c r="O1042" s="31">
        <v>0</v>
      </c>
      <c r="P1042" s="32">
        <v>102221472.22</v>
      </c>
      <c r="Q1042" s="31">
        <v>0</v>
      </c>
      <c r="R1042" s="31">
        <v>0</v>
      </c>
      <c r="S1042" s="31">
        <v>42277500</v>
      </c>
      <c r="T1042" s="31">
        <v>0</v>
      </c>
      <c r="U1042" s="31">
        <v>0</v>
      </c>
      <c r="V1042" s="31">
        <v>0</v>
      </c>
      <c r="W1042" s="31">
        <v>0</v>
      </c>
      <c r="X1042" s="31">
        <v>0</v>
      </c>
      <c r="Y1042" s="31">
        <v>0</v>
      </c>
      <c r="Z1042" s="31">
        <v>0</v>
      </c>
      <c r="AA1042" s="31">
        <v>0</v>
      </c>
      <c r="AB1042" s="31">
        <v>0</v>
      </c>
      <c r="AC1042" s="32">
        <v>42277500</v>
      </c>
      <c r="AD1042" s="29"/>
      <c r="AE1042" s="29"/>
      <c r="AF1042" s="29"/>
      <c r="AG1042" s="29"/>
      <c r="AH1042" s="29"/>
      <c r="AI1042" s="29"/>
      <c r="AJ1042" s="29"/>
      <c r="AK1042" s="29"/>
      <c r="AL1042" s="29"/>
      <c r="AM1042" s="29"/>
      <c r="AN1042" s="29"/>
      <c r="AO1042" s="29"/>
      <c r="AP1042" s="38"/>
    </row>
    <row r="1043" spans="1:42" hidden="1" x14ac:dyDescent="0.25">
      <c r="A1043" s="26" t="s">
        <v>95</v>
      </c>
      <c r="B1043" s="37" t="s">
        <v>458</v>
      </c>
      <c r="C1043" s="28">
        <v>144498972.22</v>
      </c>
      <c r="D1043" s="31">
        <v>0</v>
      </c>
      <c r="E1043" s="31">
        <v>0</v>
      </c>
      <c r="F1043" s="31">
        <v>0</v>
      </c>
      <c r="G1043" s="31">
        <v>0</v>
      </c>
      <c r="H1043" s="31">
        <v>0</v>
      </c>
      <c r="I1043" s="31">
        <v>0</v>
      </c>
      <c r="J1043" s="31">
        <v>0</v>
      </c>
      <c r="K1043" s="31">
        <v>0</v>
      </c>
      <c r="L1043" s="31">
        <v>102221472.22</v>
      </c>
      <c r="M1043" s="31">
        <v>0</v>
      </c>
      <c r="N1043" s="31">
        <v>0</v>
      </c>
      <c r="O1043" s="31">
        <v>0</v>
      </c>
      <c r="P1043" s="32">
        <v>102221472.22</v>
      </c>
      <c r="Q1043" s="31">
        <v>0</v>
      </c>
      <c r="R1043" s="31">
        <v>0</v>
      </c>
      <c r="S1043" s="31">
        <v>42277500</v>
      </c>
      <c r="T1043" s="31">
        <v>0</v>
      </c>
      <c r="U1043" s="31">
        <v>0</v>
      </c>
      <c r="V1043" s="31">
        <v>0</v>
      </c>
      <c r="W1043" s="31">
        <v>0</v>
      </c>
      <c r="X1043" s="31">
        <v>0</v>
      </c>
      <c r="Y1043" s="31">
        <v>0</v>
      </c>
      <c r="Z1043" s="31">
        <v>0</v>
      </c>
      <c r="AA1043" s="31">
        <v>0</v>
      </c>
      <c r="AB1043" s="31">
        <v>0</v>
      </c>
      <c r="AC1043" s="32">
        <v>42277500</v>
      </c>
      <c r="AD1043" s="29"/>
      <c r="AE1043" s="29"/>
      <c r="AF1043" s="29"/>
      <c r="AG1043" s="29"/>
      <c r="AH1043" s="29"/>
      <c r="AI1043" s="29"/>
      <c r="AJ1043" s="29"/>
      <c r="AK1043" s="29"/>
      <c r="AL1043" s="29"/>
      <c r="AM1043" s="29"/>
      <c r="AN1043" s="29"/>
      <c r="AO1043" s="29"/>
      <c r="AP1043" s="38"/>
    </row>
    <row r="1044" spans="1:42" hidden="1" x14ac:dyDescent="0.25">
      <c r="A1044" s="26" t="s">
        <v>95</v>
      </c>
      <c r="B1044" s="36" t="s">
        <v>226</v>
      </c>
      <c r="C1044" s="28">
        <v>26715903.539999999</v>
      </c>
      <c r="D1044" s="31">
        <v>0</v>
      </c>
      <c r="E1044" s="31">
        <v>0</v>
      </c>
      <c r="F1044" s="31">
        <v>0</v>
      </c>
      <c r="G1044" s="31">
        <v>0</v>
      </c>
      <c r="H1044" s="31">
        <v>5468393.1200000001</v>
      </c>
      <c r="I1044" s="31">
        <v>0</v>
      </c>
      <c r="J1044" s="31">
        <v>0</v>
      </c>
      <c r="K1044" s="31">
        <v>0</v>
      </c>
      <c r="L1044" s="31">
        <v>15935010.42</v>
      </c>
      <c r="M1044" s="31">
        <v>0</v>
      </c>
      <c r="N1044" s="31">
        <v>-21403403.539999999</v>
      </c>
      <c r="O1044" s="31">
        <v>0</v>
      </c>
      <c r="P1044" s="32">
        <v>1.8626451492309599E-9</v>
      </c>
      <c r="Q1044" s="31">
        <v>0</v>
      </c>
      <c r="R1044" s="31">
        <v>0</v>
      </c>
      <c r="S1044" s="31">
        <v>26715903.539999999</v>
      </c>
      <c r="T1044" s="31">
        <v>0</v>
      </c>
      <c r="U1044" s="31">
        <v>0</v>
      </c>
      <c r="V1044" s="31">
        <v>0</v>
      </c>
      <c r="W1044" s="31">
        <v>0</v>
      </c>
      <c r="X1044" s="31">
        <v>0</v>
      </c>
      <c r="Y1044" s="31">
        <v>0</v>
      </c>
      <c r="Z1044" s="31">
        <v>0</v>
      </c>
      <c r="AA1044" s="31">
        <v>0</v>
      </c>
      <c r="AB1044" s="31">
        <v>0</v>
      </c>
      <c r="AC1044" s="32">
        <v>26715903.539999999</v>
      </c>
      <c r="AD1044" s="29"/>
      <c r="AE1044" s="29"/>
      <c r="AF1044" s="29"/>
      <c r="AG1044" s="29"/>
      <c r="AH1044" s="29"/>
      <c r="AI1044" s="29"/>
      <c r="AJ1044" s="29"/>
      <c r="AK1044" s="29"/>
      <c r="AL1044" s="29"/>
      <c r="AM1044" s="29"/>
      <c r="AN1044" s="29"/>
      <c r="AO1044" s="29"/>
      <c r="AP1044" s="38"/>
    </row>
    <row r="1045" spans="1:42" hidden="1" x14ac:dyDescent="0.25">
      <c r="A1045" s="26" t="s">
        <v>95</v>
      </c>
      <c r="B1045" s="39" t="s">
        <v>227</v>
      </c>
      <c r="C1045" s="28">
        <v>26715903.539999999</v>
      </c>
      <c r="D1045" s="31">
        <v>0</v>
      </c>
      <c r="E1045" s="31">
        <v>0</v>
      </c>
      <c r="F1045" s="31">
        <v>0</v>
      </c>
      <c r="G1045" s="31">
        <v>0</v>
      </c>
      <c r="H1045" s="31">
        <v>5468393.1200000001</v>
      </c>
      <c r="I1045" s="31">
        <v>0</v>
      </c>
      <c r="J1045" s="31">
        <v>0</v>
      </c>
      <c r="K1045" s="31">
        <v>0</v>
      </c>
      <c r="L1045" s="31">
        <v>15935010.42</v>
      </c>
      <c r="M1045" s="31">
        <v>0</v>
      </c>
      <c r="N1045" s="31">
        <v>-21403403.539999999</v>
      </c>
      <c r="O1045" s="31">
        <v>0</v>
      </c>
      <c r="P1045" s="32">
        <v>1.8626451492309599E-9</v>
      </c>
      <c r="Q1045" s="31">
        <v>0</v>
      </c>
      <c r="R1045" s="31">
        <v>0</v>
      </c>
      <c r="S1045" s="31">
        <v>26715903.539999999</v>
      </c>
      <c r="T1045" s="31">
        <v>0</v>
      </c>
      <c r="U1045" s="31">
        <v>0</v>
      </c>
      <c r="V1045" s="31">
        <v>0</v>
      </c>
      <c r="W1045" s="31">
        <v>0</v>
      </c>
      <c r="X1045" s="31">
        <v>0</v>
      </c>
      <c r="Y1045" s="31">
        <v>0</v>
      </c>
      <c r="Z1045" s="31">
        <v>0</v>
      </c>
      <c r="AA1045" s="31">
        <v>0</v>
      </c>
      <c r="AB1045" s="31">
        <v>0</v>
      </c>
      <c r="AC1045" s="32">
        <v>26715903.539999999</v>
      </c>
      <c r="AD1045" s="29"/>
      <c r="AE1045" s="29"/>
      <c r="AF1045" s="29"/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38"/>
    </row>
    <row r="1046" spans="1:42" hidden="1" x14ac:dyDescent="0.25">
      <c r="A1046" s="26" t="s">
        <v>95</v>
      </c>
      <c r="B1046" s="40" t="s">
        <v>290</v>
      </c>
      <c r="C1046" s="28">
        <v>26715903.539999999</v>
      </c>
      <c r="D1046" s="31">
        <v>0</v>
      </c>
      <c r="E1046" s="31">
        <v>0</v>
      </c>
      <c r="F1046" s="31">
        <v>0</v>
      </c>
      <c r="G1046" s="31">
        <v>0</v>
      </c>
      <c r="H1046" s="31">
        <v>5468393.1200000001</v>
      </c>
      <c r="I1046" s="31">
        <v>0</v>
      </c>
      <c r="J1046" s="31">
        <v>0</v>
      </c>
      <c r="K1046" s="31">
        <v>0</v>
      </c>
      <c r="L1046" s="31">
        <v>15935010.42</v>
      </c>
      <c r="M1046" s="31">
        <v>0</v>
      </c>
      <c r="N1046" s="31">
        <v>-21403403.539999999</v>
      </c>
      <c r="O1046" s="31">
        <v>0</v>
      </c>
      <c r="P1046" s="32">
        <v>1.8626451492309599E-9</v>
      </c>
      <c r="Q1046" s="31">
        <v>0</v>
      </c>
      <c r="R1046" s="31">
        <v>0</v>
      </c>
      <c r="S1046" s="31">
        <v>26715903.539999999</v>
      </c>
      <c r="T1046" s="31">
        <v>0</v>
      </c>
      <c r="U1046" s="31">
        <v>0</v>
      </c>
      <c r="V1046" s="31">
        <v>0</v>
      </c>
      <c r="W1046" s="31">
        <v>0</v>
      </c>
      <c r="X1046" s="31">
        <v>0</v>
      </c>
      <c r="Y1046" s="31">
        <v>0</v>
      </c>
      <c r="Z1046" s="31">
        <v>0</v>
      </c>
      <c r="AA1046" s="31">
        <v>0</v>
      </c>
      <c r="AB1046" s="31">
        <v>0</v>
      </c>
      <c r="AC1046" s="32">
        <v>26715903.539999999</v>
      </c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29"/>
      <c r="AP1046" s="38"/>
    </row>
    <row r="1047" spans="1:42" hidden="1" x14ac:dyDescent="0.25">
      <c r="A1047" s="26" t="s">
        <v>95</v>
      </c>
      <c r="B1047" s="41" t="s">
        <v>326</v>
      </c>
      <c r="C1047" s="28">
        <v>26715903.539999999</v>
      </c>
      <c r="D1047" s="31">
        <v>0</v>
      </c>
      <c r="E1047" s="31">
        <v>0</v>
      </c>
      <c r="F1047" s="31">
        <v>0</v>
      </c>
      <c r="G1047" s="31">
        <v>0</v>
      </c>
      <c r="H1047" s="31">
        <v>5468393.1200000001</v>
      </c>
      <c r="I1047" s="31">
        <v>0</v>
      </c>
      <c r="J1047" s="31">
        <v>0</v>
      </c>
      <c r="K1047" s="31">
        <v>0</v>
      </c>
      <c r="L1047" s="31">
        <v>15935010.42</v>
      </c>
      <c r="M1047" s="31">
        <v>0</v>
      </c>
      <c r="N1047" s="31">
        <v>-21403403.539999999</v>
      </c>
      <c r="O1047" s="31">
        <v>0</v>
      </c>
      <c r="P1047" s="32">
        <v>1.8626451492309599E-9</v>
      </c>
      <c r="Q1047" s="31">
        <v>0</v>
      </c>
      <c r="R1047" s="31">
        <v>0</v>
      </c>
      <c r="S1047" s="31">
        <v>26715903.539999999</v>
      </c>
      <c r="T1047" s="31">
        <v>0</v>
      </c>
      <c r="U1047" s="31">
        <v>0</v>
      </c>
      <c r="V1047" s="31">
        <v>0</v>
      </c>
      <c r="W1047" s="31">
        <v>0</v>
      </c>
      <c r="X1047" s="31">
        <v>0</v>
      </c>
      <c r="Y1047" s="31">
        <v>0</v>
      </c>
      <c r="Z1047" s="31">
        <v>0</v>
      </c>
      <c r="AA1047" s="31">
        <v>0</v>
      </c>
      <c r="AB1047" s="31">
        <v>0</v>
      </c>
      <c r="AC1047" s="32">
        <v>26715903.539999999</v>
      </c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38"/>
    </row>
    <row r="1048" spans="1:42" hidden="1" x14ac:dyDescent="0.25">
      <c r="A1048" s="26" t="s">
        <v>95</v>
      </c>
      <c r="B1048" s="42" t="s">
        <v>410</v>
      </c>
      <c r="C1048" s="28">
        <v>26715903.539999999</v>
      </c>
      <c r="D1048" s="31">
        <v>0</v>
      </c>
      <c r="E1048" s="31">
        <v>0</v>
      </c>
      <c r="F1048" s="31">
        <v>0</v>
      </c>
      <c r="G1048" s="31">
        <v>0</v>
      </c>
      <c r="H1048" s="31">
        <v>5468393.1200000001</v>
      </c>
      <c r="I1048" s="31">
        <v>0</v>
      </c>
      <c r="J1048" s="31">
        <v>0</v>
      </c>
      <c r="K1048" s="31">
        <v>0</v>
      </c>
      <c r="L1048" s="31">
        <v>15935010.42</v>
      </c>
      <c r="M1048" s="31">
        <v>0</v>
      </c>
      <c r="N1048" s="31">
        <v>-21403403.539999999</v>
      </c>
      <c r="O1048" s="31">
        <v>0</v>
      </c>
      <c r="P1048" s="32">
        <v>1.8626451492309599E-9</v>
      </c>
      <c r="Q1048" s="31">
        <v>0</v>
      </c>
      <c r="R1048" s="31">
        <v>0</v>
      </c>
      <c r="S1048" s="31">
        <v>26715903.539999999</v>
      </c>
      <c r="T1048" s="31">
        <v>0</v>
      </c>
      <c r="U1048" s="31">
        <v>0</v>
      </c>
      <c r="V1048" s="31">
        <v>0</v>
      </c>
      <c r="W1048" s="31">
        <v>0</v>
      </c>
      <c r="X1048" s="31">
        <v>0</v>
      </c>
      <c r="Y1048" s="31">
        <v>0</v>
      </c>
      <c r="Z1048" s="31">
        <v>0</v>
      </c>
      <c r="AA1048" s="31">
        <v>0</v>
      </c>
      <c r="AB1048" s="31">
        <v>0</v>
      </c>
      <c r="AC1048" s="32">
        <v>26715903.539999999</v>
      </c>
      <c r="AD1048" s="29"/>
      <c r="AE1048" s="29"/>
      <c r="AF1048" s="29"/>
      <c r="AG1048" s="29"/>
      <c r="AH1048" s="29"/>
      <c r="AI1048" s="29"/>
      <c r="AJ1048" s="29"/>
      <c r="AK1048" s="29"/>
      <c r="AL1048" s="29"/>
      <c r="AM1048" s="29"/>
      <c r="AN1048" s="29"/>
      <c r="AO1048" s="29"/>
      <c r="AP1048" s="38"/>
    </row>
    <row r="1049" spans="1:42" hidden="1" x14ac:dyDescent="0.25">
      <c r="A1049" s="26" t="s">
        <v>95</v>
      </c>
      <c r="B1049" s="37" t="s">
        <v>411</v>
      </c>
      <c r="C1049" s="28">
        <v>26715903.539999999</v>
      </c>
      <c r="D1049" s="31">
        <v>0</v>
      </c>
      <c r="E1049" s="31">
        <v>0</v>
      </c>
      <c r="F1049" s="31">
        <v>0</v>
      </c>
      <c r="G1049" s="31">
        <v>0</v>
      </c>
      <c r="H1049" s="31">
        <v>5468393.1200000001</v>
      </c>
      <c r="I1049" s="31">
        <v>0</v>
      </c>
      <c r="J1049" s="31">
        <v>0</v>
      </c>
      <c r="K1049" s="31">
        <v>0</v>
      </c>
      <c r="L1049" s="31">
        <v>15935010.42</v>
      </c>
      <c r="M1049" s="31">
        <v>0</v>
      </c>
      <c r="N1049" s="31">
        <v>-21403403.539999999</v>
      </c>
      <c r="O1049" s="31">
        <v>0</v>
      </c>
      <c r="P1049" s="32">
        <v>1.8626451492309599E-9</v>
      </c>
      <c r="Q1049" s="31">
        <v>0</v>
      </c>
      <c r="R1049" s="31">
        <v>0</v>
      </c>
      <c r="S1049" s="31">
        <v>26715903.539999999</v>
      </c>
      <c r="T1049" s="31">
        <v>0</v>
      </c>
      <c r="U1049" s="31">
        <v>0</v>
      </c>
      <c r="V1049" s="31">
        <v>0</v>
      </c>
      <c r="W1049" s="31">
        <v>0</v>
      </c>
      <c r="X1049" s="31">
        <v>0</v>
      </c>
      <c r="Y1049" s="31">
        <v>0</v>
      </c>
      <c r="Z1049" s="31">
        <v>0</v>
      </c>
      <c r="AA1049" s="31">
        <v>0</v>
      </c>
      <c r="AB1049" s="31">
        <v>0</v>
      </c>
      <c r="AC1049" s="32">
        <v>26715903.539999999</v>
      </c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  <c r="AN1049" s="29"/>
      <c r="AO1049" s="29"/>
      <c r="AP1049" s="38"/>
    </row>
    <row r="1050" spans="1:42" hidden="1" x14ac:dyDescent="0.25">
      <c r="A1050" s="26" t="s">
        <v>95</v>
      </c>
      <c r="B1050" s="35" t="s">
        <v>240</v>
      </c>
      <c r="C1050" s="28">
        <v>-171214875.75999999</v>
      </c>
      <c r="D1050" s="31">
        <v>0</v>
      </c>
      <c r="E1050" s="31">
        <v>0</v>
      </c>
      <c r="F1050" s="31">
        <v>0</v>
      </c>
      <c r="G1050" s="31">
        <v>0</v>
      </c>
      <c r="H1050" s="31">
        <v>-5468393.1200000001</v>
      </c>
      <c r="I1050" s="31">
        <v>0</v>
      </c>
      <c r="J1050" s="31">
        <v>0</v>
      </c>
      <c r="K1050" s="31">
        <v>0</v>
      </c>
      <c r="L1050" s="31">
        <v>-118156482.64</v>
      </c>
      <c r="M1050" s="31">
        <v>0</v>
      </c>
      <c r="N1050" s="31">
        <v>21403403.539999999</v>
      </c>
      <c r="O1050" s="31">
        <v>0</v>
      </c>
      <c r="P1050" s="32">
        <v>-102221472.22</v>
      </c>
      <c r="Q1050" s="31">
        <v>0</v>
      </c>
      <c r="R1050" s="31">
        <v>0</v>
      </c>
      <c r="S1050" s="31">
        <v>-68993403.540000007</v>
      </c>
      <c r="T1050" s="31">
        <v>0</v>
      </c>
      <c r="U1050" s="31">
        <v>0</v>
      </c>
      <c r="V1050" s="31">
        <v>0</v>
      </c>
      <c r="W1050" s="31">
        <v>0</v>
      </c>
      <c r="X1050" s="31">
        <v>0</v>
      </c>
      <c r="Y1050" s="31">
        <v>0</v>
      </c>
      <c r="Z1050" s="31">
        <v>0</v>
      </c>
      <c r="AA1050" s="31">
        <v>0</v>
      </c>
      <c r="AB1050" s="31">
        <v>0</v>
      </c>
      <c r="AC1050" s="32">
        <v>-68993403.540000007</v>
      </c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38"/>
    </row>
    <row r="1051" spans="1:42" hidden="1" x14ac:dyDescent="0.25">
      <c r="A1051" s="26" t="s">
        <v>95</v>
      </c>
      <c r="B1051" s="36" t="s">
        <v>241</v>
      </c>
      <c r="C1051" s="28">
        <v>-171214875.75999999</v>
      </c>
      <c r="D1051" s="31">
        <v>0</v>
      </c>
      <c r="E1051" s="31">
        <v>0</v>
      </c>
      <c r="F1051" s="31">
        <v>0</v>
      </c>
      <c r="G1051" s="31">
        <v>0</v>
      </c>
      <c r="H1051" s="31">
        <v>-5468393.1200000001</v>
      </c>
      <c r="I1051" s="31">
        <v>0</v>
      </c>
      <c r="J1051" s="31">
        <v>0</v>
      </c>
      <c r="K1051" s="31">
        <v>0</v>
      </c>
      <c r="L1051" s="31">
        <v>-118156482.64</v>
      </c>
      <c r="M1051" s="31">
        <v>0</v>
      </c>
      <c r="N1051" s="31">
        <v>21403403.539999999</v>
      </c>
      <c r="O1051" s="31">
        <v>0</v>
      </c>
      <c r="P1051" s="32">
        <v>-102221472.22</v>
      </c>
      <c r="Q1051" s="31">
        <v>0</v>
      </c>
      <c r="R1051" s="31">
        <v>0</v>
      </c>
      <c r="S1051" s="31">
        <v>-68993403.540000007</v>
      </c>
      <c r="T1051" s="31">
        <v>0</v>
      </c>
      <c r="U1051" s="31">
        <v>0</v>
      </c>
      <c r="V1051" s="31">
        <v>0</v>
      </c>
      <c r="W1051" s="31">
        <v>0</v>
      </c>
      <c r="X1051" s="31">
        <v>0</v>
      </c>
      <c r="Y1051" s="31">
        <v>0</v>
      </c>
      <c r="Z1051" s="31">
        <v>0</v>
      </c>
      <c r="AA1051" s="31">
        <v>0</v>
      </c>
      <c r="AB1051" s="31">
        <v>0</v>
      </c>
      <c r="AC1051" s="32">
        <v>-68993403.540000007</v>
      </c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38"/>
    </row>
    <row r="1052" spans="1:42" hidden="1" x14ac:dyDescent="0.25">
      <c r="A1052" s="26" t="s">
        <v>95</v>
      </c>
      <c r="B1052" s="37" t="s">
        <v>242</v>
      </c>
      <c r="C1052" s="28">
        <v>-192618279.30000001</v>
      </c>
      <c r="D1052" s="31">
        <v>0</v>
      </c>
      <c r="E1052" s="31">
        <v>0</v>
      </c>
      <c r="F1052" s="31">
        <v>0</v>
      </c>
      <c r="G1052" s="31">
        <v>0</v>
      </c>
      <c r="H1052" s="31">
        <v>-5468393.1200000001</v>
      </c>
      <c r="I1052" s="31">
        <v>0</v>
      </c>
      <c r="J1052" s="31">
        <v>0</v>
      </c>
      <c r="K1052" s="31">
        <v>0</v>
      </c>
      <c r="L1052" s="31">
        <v>-118156482.64</v>
      </c>
      <c r="M1052" s="31">
        <v>0</v>
      </c>
      <c r="N1052" s="31">
        <v>0</v>
      </c>
      <c r="O1052" s="31">
        <v>0</v>
      </c>
      <c r="P1052" s="32">
        <v>-123624875.76000001</v>
      </c>
      <c r="Q1052" s="31">
        <v>0</v>
      </c>
      <c r="R1052" s="31">
        <v>0</v>
      </c>
      <c r="S1052" s="31">
        <v>-68993403.540000007</v>
      </c>
      <c r="T1052" s="31">
        <v>0</v>
      </c>
      <c r="U1052" s="31">
        <v>0</v>
      </c>
      <c r="V1052" s="31">
        <v>0</v>
      </c>
      <c r="W1052" s="31">
        <v>0</v>
      </c>
      <c r="X1052" s="31">
        <v>0</v>
      </c>
      <c r="Y1052" s="31">
        <v>0</v>
      </c>
      <c r="Z1052" s="31">
        <v>0</v>
      </c>
      <c r="AA1052" s="31">
        <v>0</v>
      </c>
      <c r="AB1052" s="31">
        <v>0</v>
      </c>
      <c r="AC1052" s="32">
        <v>-68993403.540000007</v>
      </c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38"/>
    </row>
    <row r="1053" spans="1:42" hidden="1" x14ac:dyDescent="0.25">
      <c r="A1053" s="26" t="s">
        <v>95</v>
      </c>
      <c r="B1053" s="37" t="s">
        <v>244</v>
      </c>
      <c r="C1053" s="28">
        <v>21403403.539999999</v>
      </c>
      <c r="D1053" s="31">
        <v>0</v>
      </c>
      <c r="E1053" s="31">
        <v>0</v>
      </c>
      <c r="F1053" s="31">
        <v>0</v>
      </c>
      <c r="G1053" s="31">
        <v>0</v>
      </c>
      <c r="H1053" s="31">
        <v>0</v>
      </c>
      <c r="I1053" s="31">
        <v>0</v>
      </c>
      <c r="J1053" s="31">
        <v>0</v>
      </c>
      <c r="K1053" s="31">
        <v>0</v>
      </c>
      <c r="L1053" s="31">
        <v>0</v>
      </c>
      <c r="M1053" s="31">
        <v>0</v>
      </c>
      <c r="N1053" s="31">
        <v>21403403.539999999</v>
      </c>
      <c r="O1053" s="31">
        <v>0</v>
      </c>
      <c r="P1053" s="32">
        <v>21403403.539999999</v>
      </c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30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29"/>
      <c r="AP1053" s="38"/>
    </row>
    <row r="1054" spans="1:42" hidden="1" x14ac:dyDescent="0.25">
      <c r="A1054" s="56" t="s">
        <v>459</v>
      </c>
      <c r="B1054" s="57"/>
      <c r="C1054" s="28">
        <v>-7.4505805969238298E-9</v>
      </c>
      <c r="D1054" s="32">
        <v>0</v>
      </c>
      <c r="E1054" s="32">
        <v>0</v>
      </c>
      <c r="F1054" s="32">
        <v>0</v>
      </c>
      <c r="G1054" s="32">
        <v>0</v>
      </c>
      <c r="H1054" s="32">
        <v>0</v>
      </c>
      <c r="I1054" s="32">
        <v>0</v>
      </c>
      <c r="J1054" s="32">
        <v>0</v>
      </c>
      <c r="K1054" s="32">
        <v>0</v>
      </c>
      <c r="L1054" s="32">
        <v>0</v>
      </c>
      <c r="M1054" s="32">
        <v>0</v>
      </c>
      <c r="N1054" s="32">
        <v>0</v>
      </c>
      <c r="O1054" s="32">
        <v>0</v>
      </c>
      <c r="P1054" s="32">
        <v>0</v>
      </c>
      <c r="Q1054" s="32">
        <v>0</v>
      </c>
      <c r="R1054" s="32">
        <v>0</v>
      </c>
      <c r="S1054" s="32">
        <v>-7.4505805969238298E-9</v>
      </c>
      <c r="T1054" s="32">
        <v>0</v>
      </c>
      <c r="U1054" s="32">
        <v>0</v>
      </c>
      <c r="V1054" s="32">
        <v>0</v>
      </c>
      <c r="W1054" s="32">
        <v>0</v>
      </c>
      <c r="X1054" s="32">
        <v>0</v>
      </c>
      <c r="Y1054" s="32">
        <v>0</v>
      </c>
      <c r="Z1054" s="32">
        <v>0</v>
      </c>
      <c r="AA1054" s="32">
        <v>0</v>
      </c>
      <c r="AB1054" s="32">
        <v>0</v>
      </c>
      <c r="AC1054" s="32">
        <v>-7.4505805969238298E-9</v>
      </c>
      <c r="AD1054" s="32">
        <v>0</v>
      </c>
      <c r="AE1054" s="32">
        <v>0</v>
      </c>
      <c r="AF1054" s="32">
        <v>0</v>
      </c>
      <c r="AG1054" s="32">
        <v>0</v>
      </c>
      <c r="AH1054" s="32">
        <v>0</v>
      </c>
      <c r="AI1054" s="32">
        <v>0</v>
      </c>
      <c r="AJ1054" s="32">
        <v>0</v>
      </c>
      <c r="AK1054" s="32">
        <v>0</v>
      </c>
      <c r="AL1054" s="32">
        <v>0</v>
      </c>
      <c r="AM1054" s="32">
        <v>0</v>
      </c>
      <c r="AN1054" s="32">
        <v>0</v>
      </c>
      <c r="AO1054" s="32">
        <v>0</v>
      </c>
      <c r="AP1054" s="33">
        <v>0</v>
      </c>
    </row>
    <row r="1055" spans="1:42" x14ac:dyDescent="0.25">
      <c r="A1055" s="26" t="s">
        <v>460</v>
      </c>
      <c r="B1055" s="27" t="s">
        <v>217</v>
      </c>
      <c r="C1055" s="50">
        <v>0</v>
      </c>
      <c r="D1055" s="31">
        <v>0</v>
      </c>
      <c r="E1055" s="31">
        <v>0</v>
      </c>
      <c r="F1055" s="31">
        <v>0</v>
      </c>
      <c r="G1055" s="31">
        <v>0</v>
      </c>
      <c r="H1055" s="31">
        <v>0</v>
      </c>
      <c r="I1055" s="31">
        <v>0</v>
      </c>
      <c r="J1055" s="31">
        <v>0</v>
      </c>
      <c r="K1055" s="31">
        <v>0</v>
      </c>
      <c r="L1055" s="31">
        <v>0</v>
      </c>
      <c r="M1055" s="31">
        <v>0</v>
      </c>
      <c r="N1055" s="31">
        <v>0</v>
      </c>
      <c r="O1055" s="31">
        <v>0</v>
      </c>
      <c r="P1055" s="32">
        <v>0</v>
      </c>
      <c r="Q1055" s="31">
        <v>0</v>
      </c>
      <c r="R1055" s="31">
        <v>0</v>
      </c>
      <c r="S1055" s="31">
        <v>0</v>
      </c>
      <c r="T1055" s="31">
        <v>0</v>
      </c>
      <c r="U1055" s="31">
        <v>0</v>
      </c>
      <c r="V1055" s="31">
        <v>0</v>
      </c>
      <c r="W1055" s="31">
        <v>0</v>
      </c>
      <c r="X1055" s="31">
        <v>0</v>
      </c>
      <c r="Y1055" s="31">
        <v>0</v>
      </c>
      <c r="Z1055" s="31">
        <v>0</v>
      </c>
      <c r="AA1055" s="31">
        <v>0</v>
      </c>
      <c r="AB1055" s="31">
        <v>0</v>
      </c>
      <c r="AC1055" s="32">
        <v>0</v>
      </c>
      <c r="AD1055" s="31">
        <v>0</v>
      </c>
      <c r="AE1055" s="31">
        <v>0</v>
      </c>
      <c r="AF1055" s="31">
        <v>0</v>
      </c>
      <c r="AG1055" s="31">
        <v>0</v>
      </c>
      <c r="AH1055" s="31">
        <v>0</v>
      </c>
      <c r="AI1055" s="31">
        <v>0</v>
      </c>
      <c r="AJ1055" s="31">
        <v>0</v>
      </c>
      <c r="AK1055" s="31">
        <v>0</v>
      </c>
      <c r="AL1055" s="31">
        <v>0</v>
      </c>
      <c r="AM1055" s="31">
        <v>0</v>
      </c>
      <c r="AN1055" s="31">
        <v>0</v>
      </c>
      <c r="AO1055" s="31">
        <v>0</v>
      </c>
      <c r="AP1055" s="33">
        <v>0</v>
      </c>
    </row>
    <row r="1056" spans="1:42" x14ac:dyDescent="0.25">
      <c r="A1056" s="26" t="s">
        <v>460</v>
      </c>
      <c r="B1056" s="34" t="s">
        <v>218</v>
      </c>
      <c r="C1056" s="50">
        <v>0</v>
      </c>
      <c r="D1056" s="31">
        <v>0</v>
      </c>
      <c r="E1056" s="31">
        <v>0</v>
      </c>
      <c r="F1056" s="31">
        <v>0</v>
      </c>
      <c r="G1056" s="31">
        <v>0</v>
      </c>
      <c r="H1056" s="31">
        <v>0</v>
      </c>
      <c r="I1056" s="31">
        <v>0</v>
      </c>
      <c r="J1056" s="31">
        <v>0</v>
      </c>
      <c r="K1056" s="31">
        <v>0</v>
      </c>
      <c r="L1056" s="31">
        <v>0</v>
      </c>
      <c r="M1056" s="31">
        <v>0</v>
      </c>
      <c r="N1056" s="31">
        <v>0</v>
      </c>
      <c r="O1056" s="31">
        <v>0</v>
      </c>
      <c r="P1056" s="32">
        <v>0</v>
      </c>
      <c r="Q1056" s="31">
        <v>0</v>
      </c>
      <c r="R1056" s="31">
        <v>0</v>
      </c>
      <c r="S1056" s="31">
        <v>0</v>
      </c>
      <c r="T1056" s="31">
        <v>0</v>
      </c>
      <c r="U1056" s="31">
        <v>0</v>
      </c>
      <c r="V1056" s="31">
        <v>0</v>
      </c>
      <c r="W1056" s="31">
        <v>0</v>
      </c>
      <c r="X1056" s="31">
        <v>0</v>
      </c>
      <c r="Y1056" s="31">
        <v>0</v>
      </c>
      <c r="Z1056" s="31">
        <v>0</v>
      </c>
      <c r="AA1056" s="31">
        <v>0</v>
      </c>
      <c r="AB1056" s="31">
        <v>0</v>
      </c>
      <c r="AC1056" s="32">
        <v>0</v>
      </c>
      <c r="AD1056" s="31">
        <v>0</v>
      </c>
      <c r="AE1056" s="31">
        <v>0</v>
      </c>
      <c r="AF1056" s="31">
        <v>0</v>
      </c>
      <c r="AG1056" s="31">
        <v>0</v>
      </c>
      <c r="AH1056" s="31">
        <v>0</v>
      </c>
      <c r="AI1056" s="31">
        <v>0</v>
      </c>
      <c r="AJ1056" s="31">
        <v>0</v>
      </c>
      <c r="AK1056" s="31">
        <v>0</v>
      </c>
      <c r="AL1056" s="31">
        <v>0</v>
      </c>
      <c r="AM1056" s="31">
        <v>0</v>
      </c>
      <c r="AN1056" s="31">
        <v>0</v>
      </c>
      <c r="AO1056" s="31">
        <v>0</v>
      </c>
      <c r="AP1056" s="33">
        <v>0</v>
      </c>
    </row>
    <row r="1057" spans="1:42" x14ac:dyDescent="0.25">
      <c r="A1057" s="26" t="s">
        <v>460</v>
      </c>
      <c r="B1057" s="35" t="s">
        <v>219</v>
      </c>
      <c r="C1057" s="50">
        <v>3.80000006675618</v>
      </c>
      <c r="D1057" s="31">
        <v>5135624853.1000004</v>
      </c>
      <c r="E1057" s="31">
        <v>1348205.76</v>
      </c>
      <c r="F1057" s="31">
        <v>-128699061.48</v>
      </c>
      <c r="G1057" s="31">
        <v>-942611132.94000006</v>
      </c>
      <c r="H1057" s="31">
        <v>-69393372.959999993</v>
      </c>
      <c r="I1057" s="31">
        <v>-10338764.49</v>
      </c>
      <c r="J1057" s="31">
        <v>-157694963.22999999</v>
      </c>
      <c r="K1057" s="31">
        <v>-60108757.079999998</v>
      </c>
      <c r="L1057" s="31">
        <v>-1532615550.21</v>
      </c>
      <c r="M1057" s="31">
        <v>-867158496.29999995</v>
      </c>
      <c r="N1057" s="31">
        <v>941167671.96000004</v>
      </c>
      <c r="O1057" s="31">
        <v>7973110.6500000004</v>
      </c>
      <c r="P1057" s="32">
        <v>2317493742.7800002</v>
      </c>
      <c r="Q1057" s="31">
        <v>-253431.78</v>
      </c>
      <c r="R1057" s="31">
        <v>175789.72</v>
      </c>
      <c r="S1057" s="31">
        <v>-851141952.14999998</v>
      </c>
      <c r="T1057" s="31">
        <v>-240023378.22999999</v>
      </c>
      <c r="U1057" s="31">
        <v>-8695202</v>
      </c>
      <c r="V1057" s="31">
        <v>58040.24</v>
      </c>
      <c r="W1057" s="31">
        <v>56650.14</v>
      </c>
      <c r="X1057" s="31">
        <v>-14100733.98</v>
      </c>
      <c r="Y1057" s="31">
        <v>-1084266005.97</v>
      </c>
      <c r="Z1057" s="31">
        <v>64571</v>
      </c>
      <c r="AA1057" s="31">
        <v>10213.06</v>
      </c>
      <c r="AB1057" s="31">
        <v>-119358403.65000001</v>
      </c>
      <c r="AC1057" s="32">
        <v>-2317473843.5999999</v>
      </c>
      <c r="AD1057" s="31">
        <v>-296.22000000000003</v>
      </c>
      <c r="AE1057" s="31">
        <v>10.08</v>
      </c>
      <c r="AF1057" s="31">
        <v>-19609.240000000002</v>
      </c>
      <c r="AG1057" s="31">
        <v>0</v>
      </c>
      <c r="AH1057" s="31">
        <v>0</v>
      </c>
      <c r="AI1057" s="31">
        <v>0</v>
      </c>
      <c r="AJ1057" s="31">
        <v>0</v>
      </c>
      <c r="AK1057" s="31">
        <v>0</v>
      </c>
      <c r="AL1057" s="31">
        <v>0</v>
      </c>
      <c r="AM1057" s="31">
        <v>0</v>
      </c>
      <c r="AN1057" s="31">
        <v>0</v>
      </c>
      <c r="AO1057" s="31">
        <v>0</v>
      </c>
      <c r="AP1057" s="33">
        <v>-19895.38</v>
      </c>
    </row>
    <row r="1058" spans="1:42" x14ac:dyDescent="0.25">
      <c r="A1058" s="26" t="s">
        <v>460</v>
      </c>
      <c r="B1058" s="36" t="s">
        <v>220</v>
      </c>
      <c r="C1058" s="50">
        <v>3.80000006675618</v>
      </c>
      <c r="D1058" s="31">
        <v>5135624853.1000004</v>
      </c>
      <c r="E1058" s="31">
        <v>1348205.76</v>
      </c>
      <c r="F1058" s="31">
        <v>-128699061.48</v>
      </c>
      <c r="G1058" s="31">
        <v>-942611132.94000006</v>
      </c>
      <c r="H1058" s="31">
        <v>-69393372.959999993</v>
      </c>
      <c r="I1058" s="31">
        <v>-10338764.49</v>
      </c>
      <c r="J1058" s="31">
        <v>-157694963.22999999</v>
      </c>
      <c r="K1058" s="31">
        <v>-60108757.079999998</v>
      </c>
      <c r="L1058" s="31">
        <v>-1532615550.21</v>
      </c>
      <c r="M1058" s="31">
        <v>-867158496.29999995</v>
      </c>
      <c r="N1058" s="31">
        <v>941167671.96000004</v>
      </c>
      <c r="O1058" s="31">
        <v>7973110.6500000004</v>
      </c>
      <c r="P1058" s="32">
        <v>2317493742.7800002</v>
      </c>
      <c r="Q1058" s="31">
        <v>-253431.78</v>
      </c>
      <c r="R1058" s="31">
        <v>175789.72</v>
      </c>
      <c r="S1058" s="31">
        <v>-851141952.14999998</v>
      </c>
      <c r="T1058" s="31">
        <v>-240023378.22999999</v>
      </c>
      <c r="U1058" s="31">
        <v>-8695202</v>
      </c>
      <c r="V1058" s="31">
        <v>58040.24</v>
      </c>
      <c r="W1058" s="31">
        <v>56650.14</v>
      </c>
      <c r="X1058" s="31">
        <v>-14100733.98</v>
      </c>
      <c r="Y1058" s="31">
        <v>-1084266005.97</v>
      </c>
      <c r="Z1058" s="31">
        <v>64571</v>
      </c>
      <c r="AA1058" s="31">
        <v>10213.06</v>
      </c>
      <c r="AB1058" s="31">
        <v>-119358403.65000001</v>
      </c>
      <c r="AC1058" s="32">
        <v>-2317473843.5999999</v>
      </c>
      <c r="AD1058" s="31">
        <v>-296.22000000000003</v>
      </c>
      <c r="AE1058" s="31">
        <v>10.08</v>
      </c>
      <c r="AF1058" s="31">
        <v>-19609.240000000002</v>
      </c>
      <c r="AG1058" s="31">
        <v>0</v>
      </c>
      <c r="AH1058" s="31">
        <v>0</v>
      </c>
      <c r="AI1058" s="31">
        <v>0</v>
      </c>
      <c r="AJ1058" s="31">
        <v>0</v>
      </c>
      <c r="AK1058" s="31">
        <v>0</v>
      </c>
      <c r="AL1058" s="31">
        <v>0</v>
      </c>
      <c r="AM1058" s="31">
        <v>0</v>
      </c>
      <c r="AN1058" s="31">
        <v>0</v>
      </c>
      <c r="AO1058" s="31">
        <v>0</v>
      </c>
      <c r="AP1058" s="33">
        <v>-19895.38</v>
      </c>
    </row>
    <row r="1059" spans="1:42" x14ac:dyDescent="0.25">
      <c r="A1059" s="26" t="s">
        <v>460</v>
      </c>
      <c r="B1059" s="37" t="s">
        <v>221</v>
      </c>
      <c r="C1059" s="50">
        <v>3.80000006675618</v>
      </c>
      <c r="D1059" s="31">
        <v>5135624853.1000004</v>
      </c>
      <c r="E1059" s="31">
        <v>1348205.76</v>
      </c>
      <c r="F1059" s="31">
        <v>-128699061.48</v>
      </c>
      <c r="G1059" s="31">
        <v>-942611132.94000006</v>
      </c>
      <c r="H1059" s="31">
        <v>-69393372.959999993</v>
      </c>
      <c r="I1059" s="31">
        <v>-10338764.49</v>
      </c>
      <c r="J1059" s="31">
        <v>-157694963.22999999</v>
      </c>
      <c r="K1059" s="31">
        <v>-60108757.079999998</v>
      </c>
      <c r="L1059" s="31">
        <v>-1532615550.21</v>
      </c>
      <c r="M1059" s="31">
        <v>-867158496.29999995</v>
      </c>
      <c r="N1059" s="31">
        <v>941167671.96000004</v>
      </c>
      <c r="O1059" s="31">
        <v>7973110.6500000004</v>
      </c>
      <c r="P1059" s="32">
        <v>2317493742.7800002</v>
      </c>
      <c r="Q1059" s="31">
        <v>-253431.78</v>
      </c>
      <c r="R1059" s="31">
        <v>175789.72</v>
      </c>
      <c r="S1059" s="31">
        <v>-851141952.14999998</v>
      </c>
      <c r="T1059" s="31">
        <v>-240023378.22999999</v>
      </c>
      <c r="U1059" s="31">
        <v>-8695202</v>
      </c>
      <c r="V1059" s="31">
        <v>58040.24</v>
      </c>
      <c r="W1059" s="31">
        <v>56650.14</v>
      </c>
      <c r="X1059" s="31">
        <v>-14100733.98</v>
      </c>
      <c r="Y1059" s="31">
        <v>-1084266005.97</v>
      </c>
      <c r="Z1059" s="31">
        <v>64571</v>
      </c>
      <c r="AA1059" s="31">
        <v>10213.06</v>
      </c>
      <c r="AB1059" s="31">
        <v>-119358403.65000001</v>
      </c>
      <c r="AC1059" s="32">
        <v>-2317473843.5999999</v>
      </c>
      <c r="AD1059" s="31">
        <v>-296.22000000000003</v>
      </c>
      <c r="AE1059" s="31">
        <v>10.08</v>
      </c>
      <c r="AF1059" s="31">
        <v>-19609.240000000002</v>
      </c>
      <c r="AG1059" s="31">
        <v>0</v>
      </c>
      <c r="AH1059" s="31">
        <v>0</v>
      </c>
      <c r="AI1059" s="31">
        <v>0</v>
      </c>
      <c r="AJ1059" s="31">
        <v>0</v>
      </c>
      <c r="AK1059" s="31">
        <v>0</v>
      </c>
      <c r="AL1059" s="31">
        <v>0</v>
      </c>
      <c r="AM1059" s="31">
        <v>0</v>
      </c>
      <c r="AN1059" s="31">
        <v>0</v>
      </c>
      <c r="AO1059" s="31">
        <v>0</v>
      </c>
      <c r="AP1059" s="33">
        <v>-19895.38</v>
      </c>
    </row>
    <row r="1060" spans="1:42" x14ac:dyDescent="0.25">
      <c r="A1060" s="26" t="s">
        <v>460</v>
      </c>
      <c r="B1060" s="35" t="s">
        <v>461</v>
      </c>
      <c r="C1060" s="50">
        <v>0</v>
      </c>
      <c r="D1060" s="31">
        <v>0</v>
      </c>
      <c r="E1060" s="31">
        <v>0</v>
      </c>
      <c r="F1060" s="31">
        <v>0</v>
      </c>
      <c r="G1060" s="31">
        <v>0</v>
      </c>
      <c r="H1060" s="31">
        <v>0</v>
      </c>
      <c r="I1060" s="31">
        <v>0</v>
      </c>
      <c r="J1060" s="31">
        <v>0</v>
      </c>
      <c r="K1060" s="31">
        <v>0</v>
      </c>
      <c r="L1060" s="31">
        <v>0</v>
      </c>
      <c r="M1060" s="31">
        <v>0</v>
      </c>
      <c r="N1060" s="31">
        <v>0</v>
      </c>
      <c r="O1060" s="31">
        <v>0</v>
      </c>
      <c r="P1060" s="32">
        <v>0</v>
      </c>
      <c r="Q1060" s="31">
        <v>0</v>
      </c>
      <c r="R1060" s="31">
        <v>0</v>
      </c>
      <c r="S1060" s="31">
        <v>0</v>
      </c>
      <c r="T1060" s="31">
        <v>0</v>
      </c>
      <c r="U1060" s="31">
        <v>0</v>
      </c>
      <c r="V1060" s="31">
        <v>0</v>
      </c>
      <c r="W1060" s="31">
        <v>0</v>
      </c>
      <c r="X1060" s="31">
        <v>0</v>
      </c>
      <c r="Y1060" s="31">
        <v>0</v>
      </c>
      <c r="Z1060" s="31">
        <v>0</v>
      </c>
      <c r="AA1060" s="31">
        <v>0</v>
      </c>
      <c r="AB1060" s="31">
        <v>0</v>
      </c>
      <c r="AC1060" s="32">
        <v>0</v>
      </c>
      <c r="AD1060" s="31">
        <v>0</v>
      </c>
      <c r="AE1060" s="31">
        <v>0</v>
      </c>
      <c r="AF1060" s="31">
        <v>0</v>
      </c>
      <c r="AG1060" s="31">
        <v>0</v>
      </c>
      <c r="AH1060" s="31">
        <v>0</v>
      </c>
      <c r="AI1060" s="31">
        <v>0</v>
      </c>
      <c r="AJ1060" s="31">
        <v>0</v>
      </c>
      <c r="AK1060" s="31">
        <v>0</v>
      </c>
      <c r="AL1060" s="31">
        <v>0</v>
      </c>
      <c r="AM1060" s="31">
        <v>0</v>
      </c>
      <c r="AN1060" s="31">
        <v>0</v>
      </c>
      <c r="AO1060" s="31">
        <v>0</v>
      </c>
      <c r="AP1060" s="33">
        <v>0</v>
      </c>
    </row>
    <row r="1061" spans="1:42" x14ac:dyDescent="0.25">
      <c r="A1061" s="26" t="s">
        <v>460</v>
      </c>
      <c r="B1061" s="36" t="s">
        <v>462</v>
      </c>
      <c r="C1061" s="50">
        <v>0</v>
      </c>
      <c r="D1061" s="31">
        <v>0</v>
      </c>
      <c r="E1061" s="31">
        <v>0</v>
      </c>
      <c r="F1061" s="31">
        <v>0</v>
      </c>
      <c r="G1061" s="31">
        <v>0</v>
      </c>
      <c r="H1061" s="31">
        <v>0</v>
      </c>
      <c r="I1061" s="31">
        <v>0</v>
      </c>
      <c r="J1061" s="31">
        <v>0</v>
      </c>
      <c r="K1061" s="31">
        <v>0</v>
      </c>
      <c r="L1061" s="31">
        <v>0</v>
      </c>
      <c r="M1061" s="31">
        <v>0</v>
      </c>
      <c r="N1061" s="31">
        <v>0</v>
      </c>
      <c r="O1061" s="31">
        <v>0</v>
      </c>
      <c r="P1061" s="32">
        <v>0</v>
      </c>
      <c r="Q1061" s="31">
        <v>0</v>
      </c>
      <c r="R1061" s="31">
        <v>0</v>
      </c>
      <c r="S1061" s="31">
        <v>0</v>
      </c>
      <c r="T1061" s="31">
        <v>0</v>
      </c>
      <c r="U1061" s="31">
        <v>0</v>
      </c>
      <c r="V1061" s="31">
        <v>0</v>
      </c>
      <c r="W1061" s="31">
        <v>0</v>
      </c>
      <c r="X1061" s="31">
        <v>0</v>
      </c>
      <c r="Y1061" s="31">
        <v>0</v>
      </c>
      <c r="Z1061" s="31">
        <v>0</v>
      </c>
      <c r="AA1061" s="31">
        <v>0</v>
      </c>
      <c r="AB1061" s="31">
        <v>0</v>
      </c>
      <c r="AC1061" s="32">
        <v>0</v>
      </c>
      <c r="AD1061" s="31">
        <v>0</v>
      </c>
      <c r="AE1061" s="31">
        <v>0</v>
      </c>
      <c r="AF1061" s="31">
        <v>0</v>
      </c>
      <c r="AG1061" s="31">
        <v>0</v>
      </c>
      <c r="AH1061" s="31">
        <v>0</v>
      </c>
      <c r="AI1061" s="31">
        <v>0</v>
      </c>
      <c r="AJ1061" s="31">
        <v>0</v>
      </c>
      <c r="AK1061" s="31">
        <v>0</v>
      </c>
      <c r="AL1061" s="31">
        <v>0</v>
      </c>
      <c r="AM1061" s="31">
        <v>0</v>
      </c>
      <c r="AN1061" s="31">
        <v>0</v>
      </c>
      <c r="AO1061" s="31">
        <v>0</v>
      </c>
      <c r="AP1061" s="33">
        <v>0</v>
      </c>
    </row>
    <row r="1062" spans="1:42" x14ac:dyDescent="0.25">
      <c r="A1062" s="26" t="s">
        <v>460</v>
      </c>
      <c r="B1062" s="39" t="s">
        <v>463</v>
      </c>
      <c r="C1062" s="50">
        <v>0</v>
      </c>
      <c r="D1062" s="31">
        <v>0</v>
      </c>
      <c r="E1062" s="31">
        <v>0</v>
      </c>
      <c r="F1062" s="31">
        <v>0</v>
      </c>
      <c r="G1062" s="31">
        <v>0</v>
      </c>
      <c r="H1062" s="31">
        <v>0</v>
      </c>
      <c r="I1062" s="31">
        <v>0</v>
      </c>
      <c r="J1062" s="31">
        <v>0</v>
      </c>
      <c r="K1062" s="31">
        <v>0</v>
      </c>
      <c r="L1062" s="31">
        <v>0</v>
      </c>
      <c r="M1062" s="31">
        <v>0</v>
      </c>
      <c r="N1062" s="31">
        <v>0</v>
      </c>
      <c r="O1062" s="31">
        <v>0</v>
      </c>
      <c r="P1062" s="32">
        <v>0</v>
      </c>
      <c r="Q1062" s="31">
        <v>0</v>
      </c>
      <c r="R1062" s="31">
        <v>0</v>
      </c>
      <c r="S1062" s="31">
        <v>0</v>
      </c>
      <c r="T1062" s="31">
        <v>0</v>
      </c>
      <c r="U1062" s="31">
        <v>0</v>
      </c>
      <c r="V1062" s="31">
        <v>0</v>
      </c>
      <c r="W1062" s="31">
        <v>0</v>
      </c>
      <c r="X1062" s="31">
        <v>0</v>
      </c>
      <c r="Y1062" s="31">
        <v>0</v>
      </c>
      <c r="Z1062" s="31">
        <v>0</v>
      </c>
      <c r="AA1062" s="31">
        <v>0</v>
      </c>
      <c r="AB1062" s="31">
        <v>0</v>
      </c>
      <c r="AC1062" s="32">
        <v>0</v>
      </c>
      <c r="AD1062" s="31">
        <v>0</v>
      </c>
      <c r="AE1062" s="31">
        <v>0</v>
      </c>
      <c r="AF1062" s="31">
        <v>0</v>
      </c>
      <c r="AG1062" s="31">
        <v>0</v>
      </c>
      <c r="AH1062" s="31">
        <v>0</v>
      </c>
      <c r="AI1062" s="31">
        <v>0</v>
      </c>
      <c r="AJ1062" s="31">
        <v>0</v>
      </c>
      <c r="AK1062" s="31">
        <v>0</v>
      </c>
      <c r="AL1062" s="31">
        <v>0</v>
      </c>
      <c r="AM1062" s="31">
        <v>0</v>
      </c>
      <c r="AN1062" s="31">
        <v>0</v>
      </c>
      <c r="AO1062" s="31">
        <v>0</v>
      </c>
      <c r="AP1062" s="33">
        <v>0</v>
      </c>
    </row>
    <row r="1063" spans="1:42" x14ac:dyDescent="0.25">
      <c r="A1063" s="26" t="s">
        <v>460</v>
      </c>
      <c r="B1063" s="37" t="s">
        <v>464</v>
      </c>
      <c r="C1063" s="50">
        <v>0</v>
      </c>
      <c r="D1063" s="31">
        <v>0</v>
      </c>
      <c r="E1063" s="31">
        <v>0</v>
      </c>
      <c r="F1063" s="31">
        <v>0</v>
      </c>
      <c r="G1063" s="31">
        <v>0</v>
      </c>
      <c r="H1063" s="31">
        <v>0</v>
      </c>
      <c r="I1063" s="31">
        <v>0</v>
      </c>
      <c r="J1063" s="31">
        <v>0</v>
      </c>
      <c r="K1063" s="31">
        <v>0</v>
      </c>
      <c r="L1063" s="31">
        <v>0</v>
      </c>
      <c r="M1063" s="31">
        <v>0</v>
      </c>
      <c r="N1063" s="31">
        <v>0</v>
      </c>
      <c r="O1063" s="31">
        <v>0</v>
      </c>
      <c r="P1063" s="32">
        <v>0</v>
      </c>
      <c r="Q1063" s="31">
        <v>0</v>
      </c>
      <c r="R1063" s="31">
        <v>0</v>
      </c>
      <c r="S1063" s="31">
        <v>0</v>
      </c>
      <c r="T1063" s="31">
        <v>0</v>
      </c>
      <c r="U1063" s="31">
        <v>0</v>
      </c>
      <c r="V1063" s="31">
        <v>0</v>
      </c>
      <c r="W1063" s="31">
        <v>0</v>
      </c>
      <c r="X1063" s="31">
        <v>0</v>
      </c>
      <c r="Y1063" s="31">
        <v>0</v>
      </c>
      <c r="Z1063" s="31">
        <v>0</v>
      </c>
      <c r="AA1063" s="31">
        <v>0</v>
      </c>
      <c r="AB1063" s="31">
        <v>0</v>
      </c>
      <c r="AC1063" s="32">
        <v>0</v>
      </c>
      <c r="AD1063" s="31">
        <v>0</v>
      </c>
      <c r="AE1063" s="31">
        <v>0</v>
      </c>
      <c r="AF1063" s="31">
        <v>0</v>
      </c>
      <c r="AG1063" s="31">
        <v>0</v>
      </c>
      <c r="AH1063" s="31">
        <v>0</v>
      </c>
      <c r="AI1063" s="31">
        <v>0</v>
      </c>
      <c r="AJ1063" s="31">
        <v>0</v>
      </c>
      <c r="AK1063" s="31">
        <v>0</v>
      </c>
      <c r="AL1063" s="31">
        <v>0</v>
      </c>
      <c r="AM1063" s="31">
        <v>0</v>
      </c>
      <c r="AN1063" s="31">
        <v>0</v>
      </c>
      <c r="AO1063" s="31">
        <v>0</v>
      </c>
      <c r="AP1063" s="33">
        <v>0</v>
      </c>
    </row>
    <row r="1064" spans="1:42" x14ac:dyDescent="0.25">
      <c r="A1064" s="26" t="s">
        <v>460</v>
      </c>
      <c r="B1064" s="35" t="s">
        <v>240</v>
      </c>
      <c r="C1064" s="50">
        <v>6911131.6499993904</v>
      </c>
      <c r="D1064" s="31">
        <v>-5135624853.1000004</v>
      </c>
      <c r="E1064" s="31">
        <v>0</v>
      </c>
      <c r="F1064" s="31">
        <v>129587067.73999999</v>
      </c>
      <c r="G1064" s="31">
        <v>943225354.38</v>
      </c>
      <c r="H1064" s="31">
        <v>70054785.939999998</v>
      </c>
      <c r="I1064" s="31">
        <v>10828788.75</v>
      </c>
      <c r="J1064" s="31">
        <v>158127447.19999999</v>
      </c>
      <c r="K1064" s="31">
        <v>60510719.25</v>
      </c>
      <c r="L1064" s="31">
        <v>1533012446.6300001</v>
      </c>
      <c r="M1064" s="31">
        <v>867565365.19000006</v>
      </c>
      <c r="N1064" s="31">
        <v>-940987895.69000006</v>
      </c>
      <c r="O1064" s="31">
        <v>-7810990.6200000001</v>
      </c>
      <c r="P1064" s="32">
        <v>-2311511764.3299999</v>
      </c>
      <c r="Q1064" s="31">
        <v>441156.78</v>
      </c>
      <c r="R1064" s="31">
        <v>-20075.38</v>
      </c>
      <c r="S1064" s="31">
        <v>851261301.08000004</v>
      </c>
      <c r="T1064" s="31">
        <v>240111402.00999999</v>
      </c>
      <c r="U1064" s="31">
        <v>8745137.1699999999</v>
      </c>
      <c r="V1064" s="31">
        <v>-7309.19</v>
      </c>
      <c r="W1064" s="31">
        <v>-4133.55</v>
      </c>
      <c r="X1064" s="31">
        <v>14158176</v>
      </c>
      <c r="Y1064" s="31">
        <v>1084328665.5</v>
      </c>
      <c r="Z1064" s="31">
        <v>-756.61</v>
      </c>
      <c r="AA1064" s="31">
        <v>-467.96</v>
      </c>
      <c r="AB1064" s="31">
        <v>119370285.62</v>
      </c>
      <c r="AC1064" s="32">
        <v>2318383381.4699998</v>
      </c>
      <c r="AD1064" s="31">
        <v>19893.099999999999</v>
      </c>
      <c r="AE1064" s="31">
        <v>0</v>
      </c>
      <c r="AF1064" s="31">
        <v>19621.41</v>
      </c>
      <c r="AG1064" s="31">
        <v>0</v>
      </c>
      <c r="AH1064" s="31">
        <v>0</v>
      </c>
      <c r="AI1064" s="31">
        <v>0</v>
      </c>
      <c r="AJ1064" s="31">
        <v>0</v>
      </c>
      <c r="AK1064" s="31">
        <v>0</v>
      </c>
      <c r="AL1064" s="31">
        <v>0</v>
      </c>
      <c r="AM1064" s="31">
        <v>0</v>
      </c>
      <c r="AN1064" s="31">
        <v>0</v>
      </c>
      <c r="AO1064" s="31">
        <v>0</v>
      </c>
      <c r="AP1064" s="33">
        <v>39514.51</v>
      </c>
    </row>
    <row r="1065" spans="1:42" x14ac:dyDescent="0.25">
      <c r="A1065" s="26" t="s">
        <v>460</v>
      </c>
      <c r="B1065" s="36" t="s">
        <v>241</v>
      </c>
      <c r="C1065" s="50">
        <v>6911131.6499993904</v>
      </c>
      <c r="D1065" s="31">
        <v>-5135624853.1000004</v>
      </c>
      <c r="E1065" s="31">
        <v>0</v>
      </c>
      <c r="F1065" s="31">
        <v>129587067.73999999</v>
      </c>
      <c r="G1065" s="31">
        <v>943225354.38</v>
      </c>
      <c r="H1065" s="31">
        <v>70054785.939999998</v>
      </c>
      <c r="I1065" s="31">
        <v>10828788.75</v>
      </c>
      <c r="J1065" s="31">
        <v>158127447.19999999</v>
      </c>
      <c r="K1065" s="31">
        <v>60510719.25</v>
      </c>
      <c r="L1065" s="31">
        <v>1533012446.6300001</v>
      </c>
      <c r="M1065" s="31">
        <v>867565365.19000006</v>
      </c>
      <c r="N1065" s="31">
        <v>-940987895.69000006</v>
      </c>
      <c r="O1065" s="31">
        <v>-7810990.6200000001</v>
      </c>
      <c r="P1065" s="32">
        <v>-2311511764.3299999</v>
      </c>
      <c r="Q1065" s="31">
        <v>441156.78</v>
      </c>
      <c r="R1065" s="31">
        <v>-20075.38</v>
      </c>
      <c r="S1065" s="31">
        <v>851261301.08000004</v>
      </c>
      <c r="T1065" s="31">
        <v>240111402.00999999</v>
      </c>
      <c r="U1065" s="31">
        <v>8745137.1699999999</v>
      </c>
      <c r="V1065" s="31">
        <v>-7309.19</v>
      </c>
      <c r="W1065" s="31">
        <v>-4133.55</v>
      </c>
      <c r="X1065" s="31">
        <v>14158176</v>
      </c>
      <c r="Y1065" s="31">
        <v>1084328665.5</v>
      </c>
      <c r="Z1065" s="31">
        <v>-756.61</v>
      </c>
      <c r="AA1065" s="31">
        <v>-467.96</v>
      </c>
      <c r="AB1065" s="31">
        <v>119370285.62</v>
      </c>
      <c r="AC1065" s="32">
        <v>2318383381.4699998</v>
      </c>
      <c r="AD1065" s="31">
        <v>19893.099999999999</v>
      </c>
      <c r="AE1065" s="31">
        <v>0</v>
      </c>
      <c r="AF1065" s="31">
        <v>19621.41</v>
      </c>
      <c r="AG1065" s="31">
        <v>0</v>
      </c>
      <c r="AH1065" s="31">
        <v>0</v>
      </c>
      <c r="AI1065" s="31">
        <v>0</v>
      </c>
      <c r="AJ1065" s="31">
        <v>0</v>
      </c>
      <c r="AK1065" s="31">
        <v>0</v>
      </c>
      <c r="AL1065" s="31">
        <v>0</v>
      </c>
      <c r="AM1065" s="31">
        <v>0</v>
      </c>
      <c r="AN1065" s="31">
        <v>0</v>
      </c>
      <c r="AO1065" s="31">
        <v>0</v>
      </c>
      <c r="AP1065" s="33">
        <v>39514.51</v>
      </c>
    </row>
    <row r="1066" spans="1:42" x14ac:dyDescent="0.25">
      <c r="A1066" s="26" t="s">
        <v>460</v>
      </c>
      <c r="B1066" s="37" t="s">
        <v>242</v>
      </c>
      <c r="C1066" s="50">
        <v>-6245915126.2700005</v>
      </c>
      <c r="D1066" s="31">
        <v>-5135624853.1000004</v>
      </c>
      <c r="E1066" s="31">
        <v>0</v>
      </c>
      <c r="F1066" s="31">
        <v>0</v>
      </c>
      <c r="G1066" s="31">
        <v>-109.99</v>
      </c>
      <c r="H1066" s="31">
        <v>0</v>
      </c>
      <c r="I1066" s="31">
        <v>-1003674.32</v>
      </c>
      <c r="J1066" s="31">
        <v>0</v>
      </c>
      <c r="K1066" s="31">
        <v>-572590.27</v>
      </c>
      <c r="L1066" s="31">
        <v>-1488487.09</v>
      </c>
      <c r="M1066" s="31">
        <v>-112.71</v>
      </c>
      <c r="N1066" s="31">
        <v>-1007941356.9299999</v>
      </c>
      <c r="O1066" s="31">
        <v>-8110073.8099999996</v>
      </c>
      <c r="P1066" s="32">
        <v>-6154741258.2200003</v>
      </c>
      <c r="Q1066" s="31">
        <v>-32458.16</v>
      </c>
      <c r="R1066" s="31">
        <v>-20075.38</v>
      </c>
      <c r="S1066" s="31">
        <v>-58041093.189999998</v>
      </c>
      <c r="T1066" s="31">
        <v>-10908601.800000001</v>
      </c>
      <c r="U1066" s="31">
        <v>-253.96</v>
      </c>
      <c r="V1066" s="31">
        <v>-7309.19</v>
      </c>
      <c r="W1066" s="31">
        <v>-4133.55</v>
      </c>
      <c r="X1066" s="31">
        <v>0</v>
      </c>
      <c r="Y1066" s="31">
        <v>0</v>
      </c>
      <c r="Z1066" s="31">
        <v>-756.61</v>
      </c>
      <c r="AA1066" s="31">
        <v>-467.96</v>
      </c>
      <c r="AB1066" s="31">
        <v>-22150102.309999999</v>
      </c>
      <c r="AC1066" s="32">
        <v>-91165252.109999999</v>
      </c>
      <c r="AD1066" s="31">
        <v>0</v>
      </c>
      <c r="AE1066" s="31">
        <v>0</v>
      </c>
      <c r="AF1066" s="31">
        <v>-8615.94</v>
      </c>
      <c r="AG1066" s="31">
        <v>0</v>
      </c>
      <c r="AH1066" s="31">
        <v>0</v>
      </c>
      <c r="AI1066" s="31">
        <v>0</v>
      </c>
      <c r="AJ1066" s="31">
        <v>0</v>
      </c>
      <c r="AK1066" s="31">
        <v>0</v>
      </c>
      <c r="AL1066" s="31">
        <v>0</v>
      </c>
      <c r="AM1066" s="31">
        <v>0</v>
      </c>
      <c r="AN1066" s="31">
        <v>0</v>
      </c>
      <c r="AO1066" s="31">
        <v>0</v>
      </c>
      <c r="AP1066" s="33">
        <v>-8615.94</v>
      </c>
    </row>
    <row r="1067" spans="1:42" x14ac:dyDescent="0.25">
      <c r="A1067" s="26" t="s">
        <v>460</v>
      </c>
      <c r="B1067" s="37" t="s">
        <v>244</v>
      </c>
      <c r="C1067" s="50">
        <v>6252826257.9200001</v>
      </c>
      <c r="D1067" s="31">
        <v>0</v>
      </c>
      <c r="E1067" s="31">
        <v>0</v>
      </c>
      <c r="F1067" s="31">
        <v>129587067.73999999</v>
      </c>
      <c r="G1067" s="31">
        <v>943225464.37</v>
      </c>
      <c r="H1067" s="31">
        <v>70054785.939999998</v>
      </c>
      <c r="I1067" s="31">
        <v>11832463.07</v>
      </c>
      <c r="J1067" s="31">
        <v>158127447.19999999</v>
      </c>
      <c r="K1067" s="31">
        <v>61083309.520000003</v>
      </c>
      <c r="L1067" s="31">
        <v>1534500933.72</v>
      </c>
      <c r="M1067" s="31">
        <v>867565477.89999998</v>
      </c>
      <c r="N1067" s="31">
        <v>66953461.240000002</v>
      </c>
      <c r="O1067" s="31">
        <v>299083.19</v>
      </c>
      <c r="P1067" s="32">
        <v>3843229493.8899999</v>
      </c>
      <c r="Q1067" s="31">
        <v>473614.94</v>
      </c>
      <c r="R1067" s="31">
        <v>0</v>
      </c>
      <c r="S1067" s="31">
        <v>909302394.26999998</v>
      </c>
      <c r="T1067" s="31">
        <v>251020003.81</v>
      </c>
      <c r="U1067" s="31">
        <v>8745391.1300000008</v>
      </c>
      <c r="V1067" s="31">
        <v>0</v>
      </c>
      <c r="W1067" s="31">
        <v>0</v>
      </c>
      <c r="X1067" s="31">
        <v>14158176</v>
      </c>
      <c r="Y1067" s="31">
        <v>1084328665.5</v>
      </c>
      <c r="Z1067" s="31">
        <v>0</v>
      </c>
      <c r="AA1067" s="31">
        <v>0</v>
      </c>
      <c r="AB1067" s="31">
        <v>141520387.93000001</v>
      </c>
      <c r="AC1067" s="32">
        <v>2409548633.5799999</v>
      </c>
      <c r="AD1067" s="31">
        <v>19893.099999999999</v>
      </c>
      <c r="AE1067" s="31">
        <v>0</v>
      </c>
      <c r="AF1067" s="31">
        <v>28237.35</v>
      </c>
      <c r="AG1067" s="31">
        <v>0</v>
      </c>
      <c r="AH1067" s="31">
        <v>0</v>
      </c>
      <c r="AI1067" s="31">
        <v>0</v>
      </c>
      <c r="AJ1067" s="31">
        <v>0</v>
      </c>
      <c r="AK1067" s="31">
        <v>0</v>
      </c>
      <c r="AL1067" s="31">
        <v>0</v>
      </c>
      <c r="AM1067" s="31">
        <v>0</v>
      </c>
      <c r="AN1067" s="31">
        <v>0</v>
      </c>
      <c r="AO1067" s="31">
        <v>0</v>
      </c>
      <c r="AP1067" s="33">
        <v>48130.45</v>
      </c>
    </row>
    <row r="1068" spans="1:42" x14ac:dyDescent="0.25">
      <c r="A1068" s="26" t="s">
        <v>460</v>
      </c>
      <c r="B1068" s="35" t="s">
        <v>431</v>
      </c>
      <c r="C1068" s="50">
        <v>-6911135.4500000002</v>
      </c>
      <c r="D1068" s="31">
        <v>0</v>
      </c>
      <c r="E1068" s="31">
        <v>-1348205.76</v>
      </c>
      <c r="F1068" s="31">
        <v>-888006.26</v>
      </c>
      <c r="G1068" s="31">
        <v>-614221.43999999994</v>
      </c>
      <c r="H1068" s="31">
        <v>-661412.98</v>
      </c>
      <c r="I1068" s="31">
        <v>-490024.26</v>
      </c>
      <c r="J1068" s="31">
        <v>-432483.97</v>
      </c>
      <c r="K1068" s="31">
        <v>-401962.17</v>
      </c>
      <c r="L1068" s="31">
        <v>-396896.42</v>
      </c>
      <c r="M1068" s="31">
        <v>-406868.89</v>
      </c>
      <c r="N1068" s="31">
        <v>-179776.27</v>
      </c>
      <c r="O1068" s="31">
        <v>-162120.03</v>
      </c>
      <c r="P1068" s="32">
        <v>-5981978.4500000002</v>
      </c>
      <c r="Q1068" s="31">
        <v>-187725</v>
      </c>
      <c r="R1068" s="31">
        <v>-155714.34</v>
      </c>
      <c r="S1068" s="31">
        <v>-119348.93</v>
      </c>
      <c r="T1068" s="31">
        <v>-88023.78</v>
      </c>
      <c r="U1068" s="31">
        <v>-49935.17</v>
      </c>
      <c r="V1068" s="31">
        <v>-50731.05</v>
      </c>
      <c r="W1068" s="31">
        <v>-52516.59</v>
      </c>
      <c r="X1068" s="31">
        <v>-57442.02</v>
      </c>
      <c r="Y1068" s="31">
        <v>-62659.53</v>
      </c>
      <c r="Z1068" s="31">
        <v>-63814.39</v>
      </c>
      <c r="AA1068" s="31">
        <v>-9745.1</v>
      </c>
      <c r="AB1068" s="31">
        <v>-11881.97</v>
      </c>
      <c r="AC1068" s="32">
        <v>-909537.87</v>
      </c>
      <c r="AD1068" s="31">
        <v>-19596.88</v>
      </c>
      <c r="AE1068" s="31">
        <v>-10.08</v>
      </c>
      <c r="AF1068" s="31">
        <v>-12.17</v>
      </c>
      <c r="AG1068" s="31">
        <v>0</v>
      </c>
      <c r="AH1068" s="31">
        <v>0</v>
      </c>
      <c r="AI1068" s="31">
        <v>0</v>
      </c>
      <c r="AJ1068" s="31">
        <v>0</v>
      </c>
      <c r="AK1068" s="31">
        <v>0</v>
      </c>
      <c r="AL1068" s="31">
        <v>0</v>
      </c>
      <c r="AM1068" s="31">
        <v>0</v>
      </c>
      <c r="AN1068" s="31">
        <v>0</v>
      </c>
      <c r="AO1068" s="31">
        <v>0</v>
      </c>
      <c r="AP1068" s="33">
        <v>-19619.13</v>
      </c>
    </row>
    <row r="1069" spans="1:42" x14ac:dyDescent="0.25">
      <c r="A1069" s="26" t="s">
        <v>460</v>
      </c>
      <c r="B1069" s="36" t="s">
        <v>465</v>
      </c>
      <c r="C1069" s="50">
        <v>-6911135.4500000002</v>
      </c>
      <c r="D1069" s="31">
        <v>0</v>
      </c>
      <c r="E1069" s="31">
        <v>-1348205.76</v>
      </c>
      <c r="F1069" s="31">
        <v>-888006.26</v>
      </c>
      <c r="G1069" s="31">
        <v>-614221.43999999994</v>
      </c>
      <c r="H1069" s="31">
        <v>-661412.98</v>
      </c>
      <c r="I1069" s="31">
        <v>-490024.26</v>
      </c>
      <c r="J1069" s="31">
        <v>-432483.97</v>
      </c>
      <c r="K1069" s="31">
        <v>-401962.17</v>
      </c>
      <c r="L1069" s="31">
        <v>-396896.42</v>
      </c>
      <c r="M1069" s="31">
        <v>-406868.89</v>
      </c>
      <c r="N1069" s="31">
        <v>-179776.27</v>
      </c>
      <c r="O1069" s="31">
        <v>-162120.03</v>
      </c>
      <c r="P1069" s="32">
        <v>-5981978.4500000002</v>
      </c>
      <c r="Q1069" s="31">
        <v>-187725</v>
      </c>
      <c r="R1069" s="31">
        <v>-155714.34</v>
      </c>
      <c r="S1069" s="31">
        <v>-119348.93</v>
      </c>
      <c r="T1069" s="31">
        <v>-88023.78</v>
      </c>
      <c r="U1069" s="31">
        <v>-49935.17</v>
      </c>
      <c r="V1069" s="31">
        <v>-50731.05</v>
      </c>
      <c r="W1069" s="31">
        <v>-52516.59</v>
      </c>
      <c r="X1069" s="31">
        <v>-57442.02</v>
      </c>
      <c r="Y1069" s="31">
        <v>-62659.53</v>
      </c>
      <c r="Z1069" s="31">
        <v>-63814.39</v>
      </c>
      <c r="AA1069" s="31">
        <v>-9745.1</v>
      </c>
      <c r="AB1069" s="31">
        <v>-11881.97</v>
      </c>
      <c r="AC1069" s="32">
        <v>-909537.87</v>
      </c>
      <c r="AD1069" s="31">
        <v>-19596.88</v>
      </c>
      <c r="AE1069" s="31">
        <v>-10.08</v>
      </c>
      <c r="AF1069" s="31">
        <v>-12.17</v>
      </c>
      <c r="AG1069" s="31">
        <v>0</v>
      </c>
      <c r="AH1069" s="31">
        <v>0</v>
      </c>
      <c r="AI1069" s="31">
        <v>0</v>
      </c>
      <c r="AJ1069" s="31">
        <v>0</v>
      </c>
      <c r="AK1069" s="31">
        <v>0</v>
      </c>
      <c r="AL1069" s="31">
        <v>0</v>
      </c>
      <c r="AM1069" s="31">
        <v>0</v>
      </c>
      <c r="AN1069" s="31">
        <v>0</v>
      </c>
      <c r="AO1069" s="31">
        <v>0</v>
      </c>
      <c r="AP1069" s="33">
        <v>-19619.13</v>
      </c>
    </row>
    <row r="1070" spans="1:42" x14ac:dyDescent="0.25">
      <c r="A1070" s="26" t="s">
        <v>460</v>
      </c>
      <c r="B1070" s="39" t="s">
        <v>466</v>
      </c>
      <c r="C1070" s="50">
        <v>-6911135.4500000002</v>
      </c>
      <c r="D1070" s="31">
        <v>0</v>
      </c>
      <c r="E1070" s="31">
        <v>-1348205.76</v>
      </c>
      <c r="F1070" s="31">
        <v>-888006.26</v>
      </c>
      <c r="G1070" s="31">
        <v>-614221.43999999994</v>
      </c>
      <c r="H1070" s="31">
        <v>-661412.98</v>
      </c>
      <c r="I1070" s="31">
        <v>-490024.26</v>
      </c>
      <c r="J1070" s="31">
        <v>-432483.97</v>
      </c>
      <c r="K1070" s="31">
        <v>-401962.17</v>
      </c>
      <c r="L1070" s="31">
        <v>-396896.42</v>
      </c>
      <c r="M1070" s="31">
        <v>-406868.89</v>
      </c>
      <c r="N1070" s="31">
        <v>-179776.27</v>
      </c>
      <c r="O1070" s="31">
        <v>-162120.03</v>
      </c>
      <c r="P1070" s="32">
        <v>-5981978.4500000002</v>
      </c>
      <c r="Q1070" s="31">
        <v>-187725</v>
      </c>
      <c r="R1070" s="31">
        <v>-155714.34</v>
      </c>
      <c r="S1070" s="31">
        <v>-119348.93</v>
      </c>
      <c r="T1070" s="31">
        <v>-88023.78</v>
      </c>
      <c r="U1070" s="31">
        <v>-49935.17</v>
      </c>
      <c r="V1070" s="31">
        <v>-50731.05</v>
      </c>
      <c r="W1070" s="31">
        <v>-52516.59</v>
      </c>
      <c r="X1070" s="31">
        <v>-57442.02</v>
      </c>
      <c r="Y1070" s="31">
        <v>-62659.53</v>
      </c>
      <c r="Z1070" s="31">
        <v>-63814.39</v>
      </c>
      <c r="AA1070" s="31">
        <v>-9745.1</v>
      </c>
      <c r="AB1070" s="31">
        <v>-11881.97</v>
      </c>
      <c r="AC1070" s="32">
        <v>-909537.87</v>
      </c>
      <c r="AD1070" s="31">
        <v>-19596.88</v>
      </c>
      <c r="AE1070" s="31">
        <v>-10.08</v>
      </c>
      <c r="AF1070" s="31">
        <v>-12.17</v>
      </c>
      <c r="AG1070" s="31">
        <v>0</v>
      </c>
      <c r="AH1070" s="31">
        <v>0</v>
      </c>
      <c r="AI1070" s="31">
        <v>0</v>
      </c>
      <c r="AJ1070" s="31">
        <v>0</v>
      </c>
      <c r="AK1070" s="31">
        <v>0</v>
      </c>
      <c r="AL1070" s="31">
        <v>0</v>
      </c>
      <c r="AM1070" s="31">
        <v>0</v>
      </c>
      <c r="AN1070" s="31">
        <v>0</v>
      </c>
      <c r="AO1070" s="31">
        <v>0</v>
      </c>
      <c r="AP1070" s="33">
        <v>-19619.13</v>
      </c>
    </row>
    <row r="1071" spans="1:42" x14ac:dyDescent="0.25">
      <c r="A1071" s="26" t="s">
        <v>460</v>
      </c>
      <c r="B1071" s="37" t="s">
        <v>467</v>
      </c>
      <c r="C1071" s="51">
        <v>-6891516.3200000003</v>
      </c>
      <c r="D1071" s="31">
        <v>0</v>
      </c>
      <c r="E1071" s="31">
        <v>-1348205.76</v>
      </c>
      <c r="F1071" s="31">
        <v>-888006.26</v>
      </c>
      <c r="G1071" s="31">
        <v>-614221.43999999994</v>
      </c>
      <c r="H1071" s="31">
        <v>-661412.98</v>
      </c>
      <c r="I1071" s="31">
        <v>-490024.26</v>
      </c>
      <c r="J1071" s="31">
        <v>-432483.97</v>
      </c>
      <c r="K1071" s="31">
        <v>-401962.17</v>
      </c>
      <c r="L1071" s="31">
        <v>-396896.42</v>
      </c>
      <c r="M1071" s="31">
        <v>-406868.89</v>
      </c>
      <c r="N1071" s="31">
        <v>-179776.27</v>
      </c>
      <c r="O1071" s="31">
        <v>-162120.03</v>
      </c>
      <c r="P1071" s="32">
        <v>-5981978.4500000002</v>
      </c>
      <c r="Q1071" s="31">
        <v>-187725</v>
      </c>
      <c r="R1071" s="31">
        <v>-155714.34</v>
      </c>
      <c r="S1071" s="31">
        <v>-119348.93</v>
      </c>
      <c r="T1071" s="31">
        <v>-88023.78</v>
      </c>
      <c r="U1071" s="31">
        <v>-49935.17</v>
      </c>
      <c r="V1071" s="31">
        <v>-50731.05</v>
      </c>
      <c r="W1071" s="31">
        <v>-52516.59</v>
      </c>
      <c r="X1071" s="31">
        <v>-57442.02</v>
      </c>
      <c r="Y1071" s="31">
        <v>-62659.53</v>
      </c>
      <c r="Z1071" s="31">
        <v>-63814.39</v>
      </c>
      <c r="AA1071" s="31">
        <v>-9745.1</v>
      </c>
      <c r="AB1071" s="31">
        <v>-11881.97</v>
      </c>
      <c r="AC1071" s="32">
        <v>-909537.87</v>
      </c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38"/>
    </row>
    <row r="1072" spans="1:42" x14ac:dyDescent="0.25">
      <c r="A1072" s="26" t="s">
        <v>460</v>
      </c>
      <c r="B1072" s="40" t="s">
        <v>547</v>
      </c>
      <c r="C1072" s="52">
        <v>-19619.13</v>
      </c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30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30"/>
      <c r="AD1072" s="31">
        <v>-19596.88</v>
      </c>
      <c r="AE1072" s="31">
        <v>-10.08</v>
      </c>
      <c r="AF1072" s="31">
        <v>-12.17</v>
      </c>
      <c r="AG1072" s="31">
        <v>0</v>
      </c>
      <c r="AH1072" s="31">
        <v>0</v>
      </c>
      <c r="AI1072" s="31">
        <v>0</v>
      </c>
      <c r="AJ1072" s="31">
        <v>0</v>
      </c>
      <c r="AK1072" s="31">
        <v>0</v>
      </c>
      <c r="AL1072" s="31">
        <v>0</v>
      </c>
      <c r="AM1072" s="31">
        <v>0</v>
      </c>
      <c r="AN1072" s="31">
        <v>0</v>
      </c>
      <c r="AO1072" s="31">
        <v>0</v>
      </c>
      <c r="AP1072" s="33">
        <v>-19619.13</v>
      </c>
    </row>
    <row r="1073" spans="1:42" x14ac:dyDescent="0.25">
      <c r="A1073" s="26" t="s">
        <v>460</v>
      </c>
      <c r="B1073" s="41" t="s">
        <v>548</v>
      </c>
      <c r="C1073" s="50">
        <v>-19619.13</v>
      </c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30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30"/>
      <c r="AD1073" s="31">
        <v>-19596.88</v>
      </c>
      <c r="AE1073" s="31">
        <v>-10.08</v>
      </c>
      <c r="AF1073" s="31">
        <v>-12.17</v>
      </c>
      <c r="AG1073" s="31">
        <v>0</v>
      </c>
      <c r="AH1073" s="31">
        <v>0</v>
      </c>
      <c r="AI1073" s="31">
        <v>0</v>
      </c>
      <c r="AJ1073" s="31">
        <v>0</v>
      </c>
      <c r="AK1073" s="31">
        <v>0</v>
      </c>
      <c r="AL1073" s="31">
        <v>0</v>
      </c>
      <c r="AM1073" s="31">
        <v>0</v>
      </c>
      <c r="AN1073" s="31">
        <v>0</v>
      </c>
      <c r="AO1073" s="31">
        <v>0</v>
      </c>
      <c r="AP1073" s="33">
        <v>-19619.13</v>
      </c>
    </row>
    <row r="1074" spans="1:42" x14ac:dyDescent="0.25">
      <c r="A1074" s="26" t="s">
        <v>460</v>
      </c>
      <c r="B1074" s="37" t="s">
        <v>467</v>
      </c>
      <c r="C1074" s="51">
        <v>-19619.13</v>
      </c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30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30"/>
      <c r="AD1074" s="31">
        <v>-19596.88</v>
      </c>
      <c r="AE1074" s="31">
        <v>-10.08</v>
      </c>
      <c r="AF1074" s="31">
        <v>-12.17</v>
      </c>
      <c r="AG1074" s="31">
        <v>0</v>
      </c>
      <c r="AH1074" s="31">
        <v>0</v>
      </c>
      <c r="AI1074" s="31">
        <v>0</v>
      </c>
      <c r="AJ1074" s="31">
        <v>0</v>
      </c>
      <c r="AK1074" s="31">
        <v>0</v>
      </c>
      <c r="AL1074" s="31">
        <v>0</v>
      </c>
      <c r="AM1074" s="31">
        <v>0</v>
      </c>
      <c r="AN1074" s="31">
        <v>0</v>
      </c>
      <c r="AO1074" s="31">
        <v>0</v>
      </c>
      <c r="AP1074" s="33">
        <v>-19619.13</v>
      </c>
    </row>
    <row r="1075" spans="1:42" x14ac:dyDescent="0.25">
      <c r="A1075" s="56" t="s">
        <v>468</v>
      </c>
      <c r="B1075" s="57"/>
      <c r="C1075" s="50">
        <v>3.6379788070917101E-12</v>
      </c>
      <c r="D1075" s="32">
        <v>0</v>
      </c>
      <c r="E1075" s="32">
        <v>0</v>
      </c>
      <c r="F1075" s="32">
        <v>-1.4901161193847699E-8</v>
      </c>
      <c r="G1075" s="32">
        <v>-1.19209289550781E-7</v>
      </c>
      <c r="H1075" s="32">
        <v>0</v>
      </c>
      <c r="I1075" s="32">
        <v>0</v>
      </c>
      <c r="J1075" s="32">
        <v>0</v>
      </c>
      <c r="K1075" s="32">
        <v>0</v>
      </c>
      <c r="L1075" s="32">
        <v>0</v>
      </c>
      <c r="M1075" s="32">
        <v>0</v>
      </c>
      <c r="N1075" s="32">
        <v>1.11758708953857E-7</v>
      </c>
      <c r="O1075" s="32">
        <v>5.2386894822120698E-10</v>
      </c>
      <c r="P1075" s="32">
        <v>0</v>
      </c>
      <c r="Q1075" s="32">
        <v>0</v>
      </c>
      <c r="R1075" s="32">
        <v>3.6379788070917101E-12</v>
      </c>
      <c r="S1075" s="32">
        <v>0</v>
      </c>
      <c r="T1075" s="32">
        <v>0</v>
      </c>
      <c r="U1075" s="32">
        <v>0</v>
      </c>
      <c r="V1075" s="32">
        <v>-5.4569682106375702E-12</v>
      </c>
      <c r="W1075" s="32">
        <v>-4.5474735088646404E-12</v>
      </c>
      <c r="X1075" s="32">
        <v>0</v>
      </c>
      <c r="Y1075" s="32">
        <v>0</v>
      </c>
      <c r="Z1075" s="32">
        <v>5.6843418860808005E-13</v>
      </c>
      <c r="AA1075" s="32">
        <v>-9.0949470177292804E-13</v>
      </c>
      <c r="AB1075" s="32">
        <v>0</v>
      </c>
      <c r="AC1075" s="32">
        <v>0</v>
      </c>
      <c r="AD1075" s="32">
        <v>0</v>
      </c>
      <c r="AE1075" s="32">
        <v>0</v>
      </c>
      <c r="AF1075" s="32">
        <v>3.6379788070917101E-12</v>
      </c>
      <c r="AG1075" s="32">
        <v>0</v>
      </c>
      <c r="AH1075" s="32">
        <v>0</v>
      </c>
      <c r="AI1075" s="32">
        <v>0</v>
      </c>
      <c r="AJ1075" s="32">
        <v>0</v>
      </c>
      <c r="AK1075" s="32">
        <v>0</v>
      </c>
      <c r="AL1075" s="32">
        <v>0</v>
      </c>
      <c r="AM1075" s="32">
        <v>0</v>
      </c>
      <c r="AN1075" s="32">
        <v>0</v>
      </c>
      <c r="AO1075" s="32">
        <v>0</v>
      </c>
      <c r="AP1075" s="33">
        <v>3.6379788070917101E-12</v>
      </c>
    </row>
    <row r="1076" spans="1:42" hidden="1" x14ac:dyDescent="0.25">
      <c r="A1076" s="26" t="s">
        <v>96</v>
      </c>
      <c r="B1076" s="27" t="s">
        <v>217</v>
      </c>
      <c r="C1076" s="28">
        <v>0</v>
      </c>
      <c r="D1076" s="31">
        <v>0</v>
      </c>
      <c r="E1076" s="31">
        <v>0</v>
      </c>
      <c r="F1076" s="31">
        <v>0</v>
      </c>
      <c r="G1076" s="31">
        <v>0</v>
      </c>
      <c r="H1076" s="31">
        <v>0</v>
      </c>
      <c r="I1076" s="31">
        <v>0</v>
      </c>
      <c r="J1076" s="31">
        <v>0</v>
      </c>
      <c r="K1076" s="31">
        <v>0</v>
      </c>
      <c r="L1076" s="31">
        <v>0</v>
      </c>
      <c r="M1076" s="31">
        <v>0</v>
      </c>
      <c r="N1076" s="31">
        <v>0</v>
      </c>
      <c r="O1076" s="31">
        <v>0</v>
      </c>
      <c r="P1076" s="32">
        <v>0</v>
      </c>
      <c r="Q1076" s="31">
        <v>0</v>
      </c>
      <c r="R1076" s="31">
        <v>0</v>
      </c>
      <c r="S1076" s="31">
        <v>0</v>
      </c>
      <c r="T1076" s="31">
        <v>0</v>
      </c>
      <c r="U1076" s="31">
        <v>0</v>
      </c>
      <c r="V1076" s="31">
        <v>0</v>
      </c>
      <c r="W1076" s="31">
        <v>0</v>
      </c>
      <c r="X1076" s="31">
        <v>0</v>
      </c>
      <c r="Y1076" s="31">
        <v>0</v>
      </c>
      <c r="Z1076" s="31">
        <v>0</v>
      </c>
      <c r="AA1076" s="31">
        <v>0</v>
      </c>
      <c r="AB1076" s="31">
        <v>0</v>
      </c>
      <c r="AC1076" s="32">
        <v>0</v>
      </c>
      <c r="AD1076" s="31">
        <v>0</v>
      </c>
      <c r="AE1076" s="31">
        <v>0</v>
      </c>
      <c r="AF1076" s="31">
        <v>0</v>
      </c>
      <c r="AG1076" s="31">
        <v>0</v>
      </c>
      <c r="AH1076" s="31">
        <v>0</v>
      </c>
      <c r="AI1076" s="31">
        <v>0</v>
      </c>
      <c r="AJ1076" s="31">
        <v>0</v>
      </c>
      <c r="AK1076" s="31">
        <v>0</v>
      </c>
      <c r="AL1076" s="31">
        <v>0</v>
      </c>
      <c r="AM1076" s="31">
        <v>0</v>
      </c>
      <c r="AN1076" s="31">
        <v>0</v>
      </c>
      <c r="AO1076" s="31">
        <v>0</v>
      </c>
      <c r="AP1076" s="33">
        <v>0</v>
      </c>
    </row>
    <row r="1077" spans="1:42" hidden="1" x14ac:dyDescent="0.25">
      <c r="A1077" s="26" t="s">
        <v>96</v>
      </c>
      <c r="B1077" s="34" t="s">
        <v>218</v>
      </c>
      <c r="C1077" s="28">
        <v>0</v>
      </c>
      <c r="D1077" s="31">
        <v>0</v>
      </c>
      <c r="E1077" s="31">
        <v>0</v>
      </c>
      <c r="F1077" s="31">
        <v>0</v>
      </c>
      <c r="G1077" s="31">
        <v>0</v>
      </c>
      <c r="H1077" s="31">
        <v>0</v>
      </c>
      <c r="I1077" s="31">
        <v>0</v>
      </c>
      <c r="J1077" s="31">
        <v>0</v>
      </c>
      <c r="K1077" s="31">
        <v>0</v>
      </c>
      <c r="L1077" s="31">
        <v>0</v>
      </c>
      <c r="M1077" s="31">
        <v>0</v>
      </c>
      <c r="N1077" s="31">
        <v>0</v>
      </c>
      <c r="O1077" s="31">
        <v>0</v>
      </c>
      <c r="P1077" s="32">
        <v>0</v>
      </c>
      <c r="Q1077" s="31">
        <v>0</v>
      </c>
      <c r="R1077" s="31">
        <v>0</v>
      </c>
      <c r="S1077" s="31">
        <v>0</v>
      </c>
      <c r="T1077" s="31">
        <v>0</v>
      </c>
      <c r="U1077" s="31">
        <v>0</v>
      </c>
      <c r="V1077" s="31">
        <v>0</v>
      </c>
      <c r="W1077" s="31">
        <v>0</v>
      </c>
      <c r="X1077" s="31">
        <v>0</v>
      </c>
      <c r="Y1077" s="31">
        <v>0</v>
      </c>
      <c r="Z1077" s="31">
        <v>0</v>
      </c>
      <c r="AA1077" s="31">
        <v>0</v>
      </c>
      <c r="AB1077" s="31">
        <v>0</v>
      </c>
      <c r="AC1077" s="32">
        <v>0</v>
      </c>
      <c r="AD1077" s="31">
        <v>0</v>
      </c>
      <c r="AE1077" s="31">
        <v>0</v>
      </c>
      <c r="AF1077" s="31">
        <v>0</v>
      </c>
      <c r="AG1077" s="31">
        <v>0</v>
      </c>
      <c r="AH1077" s="31">
        <v>0</v>
      </c>
      <c r="AI1077" s="31">
        <v>0</v>
      </c>
      <c r="AJ1077" s="31">
        <v>0</v>
      </c>
      <c r="AK1077" s="31">
        <v>0</v>
      </c>
      <c r="AL1077" s="31">
        <v>0</v>
      </c>
      <c r="AM1077" s="31">
        <v>0</v>
      </c>
      <c r="AN1077" s="31">
        <v>0</v>
      </c>
      <c r="AO1077" s="31">
        <v>0</v>
      </c>
      <c r="AP1077" s="33">
        <v>0</v>
      </c>
    </row>
    <row r="1078" spans="1:42" hidden="1" x14ac:dyDescent="0.25">
      <c r="A1078" s="26" t="s">
        <v>96</v>
      </c>
      <c r="B1078" s="35" t="s">
        <v>219</v>
      </c>
      <c r="C1078" s="28">
        <v>0</v>
      </c>
      <c r="D1078" s="31">
        <v>0</v>
      </c>
      <c r="E1078" s="31">
        <v>0</v>
      </c>
      <c r="F1078" s="31">
        <v>0</v>
      </c>
      <c r="G1078" s="31">
        <v>0</v>
      </c>
      <c r="H1078" s="31">
        <v>0</v>
      </c>
      <c r="I1078" s="31">
        <v>0</v>
      </c>
      <c r="J1078" s="31">
        <v>0</v>
      </c>
      <c r="K1078" s="31">
        <v>0</v>
      </c>
      <c r="L1078" s="31">
        <v>0</v>
      </c>
      <c r="M1078" s="31">
        <v>0</v>
      </c>
      <c r="N1078" s="31">
        <v>0</v>
      </c>
      <c r="O1078" s="31">
        <v>0</v>
      </c>
      <c r="P1078" s="32">
        <v>0</v>
      </c>
      <c r="Q1078" s="31">
        <v>0</v>
      </c>
      <c r="R1078" s="31">
        <v>0</v>
      </c>
      <c r="S1078" s="31">
        <v>0</v>
      </c>
      <c r="T1078" s="31">
        <v>0</v>
      </c>
      <c r="U1078" s="31">
        <v>0</v>
      </c>
      <c r="V1078" s="31">
        <v>0</v>
      </c>
      <c r="W1078" s="31">
        <v>0</v>
      </c>
      <c r="X1078" s="31">
        <v>0</v>
      </c>
      <c r="Y1078" s="31">
        <v>0</v>
      </c>
      <c r="Z1078" s="31">
        <v>0</v>
      </c>
      <c r="AA1078" s="31">
        <v>0</v>
      </c>
      <c r="AB1078" s="31">
        <v>0</v>
      </c>
      <c r="AC1078" s="32">
        <v>0</v>
      </c>
      <c r="AD1078" s="31">
        <v>0</v>
      </c>
      <c r="AE1078" s="31">
        <v>0</v>
      </c>
      <c r="AF1078" s="31">
        <v>0</v>
      </c>
      <c r="AG1078" s="31">
        <v>0</v>
      </c>
      <c r="AH1078" s="31">
        <v>0</v>
      </c>
      <c r="AI1078" s="31">
        <v>0</v>
      </c>
      <c r="AJ1078" s="31">
        <v>0</v>
      </c>
      <c r="AK1078" s="31">
        <v>0</v>
      </c>
      <c r="AL1078" s="31">
        <v>0</v>
      </c>
      <c r="AM1078" s="31">
        <v>0</v>
      </c>
      <c r="AN1078" s="31">
        <v>0</v>
      </c>
      <c r="AO1078" s="31">
        <v>0</v>
      </c>
      <c r="AP1078" s="33">
        <v>0</v>
      </c>
    </row>
    <row r="1079" spans="1:42" hidden="1" x14ac:dyDescent="0.25">
      <c r="A1079" s="26" t="s">
        <v>96</v>
      </c>
      <c r="B1079" s="36" t="s">
        <v>220</v>
      </c>
      <c r="C1079" s="28">
        <v>0</v>
      </c>
      <c r="D1079" s="31">
        <v>0</v>
      </c>
      <c r="E1079" s="31">
        <v>0</v>
      </c>
      <c r="F1079" s="31">
        <v>0</v>
      </c>
      <c r="G1079" s="31">
        <v>0</v>
      </c>
      <c r="H1079" s="31">
        <v>0</v>
      </c>
      <c r="I1079" s="31">
        <v>0</v>
      </c>
      <c r="J1079" s="31">
        <v>0</v>
      </c>
      <c r="K1079" s="31">
        <v>0</v>
      </c>
      <c r="L1079" s="31">
        <v>0</v>
      </c>
      <c r="M1079" s="31">
        <v>0</v>
      </c>
      <c r="N1079" s="31">
        <v>0</v>
      </c>
      <c r="O1079" s="31">
        <v>0</v>
      </c>
      <c r="P1079" s="32">
        <v>0</v>
      </c>
      <c r="Q1079" s="31">
        <v>0</v>
      </c>
      <c r="R1079" s="31">
        <v>0</v>
      </c>
      <c r="S1079" s="31">
        <v>0</v>
      </c>
      <c r="T1079" s="31">
        <v>0</v>
      </c>
      <c r="U1079" s="31">
        <v>0</v>
      </c>
      <c r="V1079" s="31">
        <v>0</v>
      </c>
      <c r="W1079" s="31">
        <v>0</v>
      </c>
      <c r="X1079" s="31">
        <v>0</v>
      </c>
      <c r="Y1079" s="31">
        <v>0</v>
      </c>
      <c r="Z1079" s="31">
        <v>0</v>
      </c>
      <c r="AA1079" s="31">
        <v>0</v>
      </c>
      <c r="AB1079" s="31">
        <v>0</v>
      </c>
      <c r="AC1079" s="32">
        <v>0</v>
      </c>
      <c r="AD1079" s="31">
        <v>0</v>
      </c>
      <c r="AE1079" s="31">
        <v>0</v>
      </c>
      <c r="AF1079" s="31">
        <v>0</v>
      </c>
      <c r="AG1079" s="31">
        <v>0</v>
      </c>
      <c r="AH1079" s="31">
        <v>0</v>
      </c>
      <c r="AI1079" s="31">
        <v>0</v>
      </c>
      <c r="AJ1079" s="31">
        <v>0</v>
      </c>
      <c r="AK1079" s="31">
        <v>0</v>
      </c>
      <c r="AL1079" s="31">
        <v>0</v>
      </c>
      <c r="AM1079" s="31">
        <v>0</v>
      </c>
      <c r="AN1079" s="31">
        <v>0</v>
      </c>
      <c r="AO1079" s="31">
        <v>0</v>
      </c>
      <c r="AP1079" s="33">
        <v>0</v>
      </c>
    </row>
    <row r="1080" spans="1:42" hidden="1" x14ac:dyDescent="0.25">
      <c r="A1080" s="26" t="s">
        <v>96</v>
      </c>
      <c r="B1080" s="37" t="s">
        <v>221</v>
      </c>
      <c r="C1080" s="28">
        <v>0</v>
      </c>
      <c r="D1080" s="31">
        <v>0</v>
      </c>
      <c r="E1080" s="31">
        <v>0</v>
      </c>
      <c r="F1080" s="31">
        <v>0</v>
      </c>
      <c r="G1080" s="31">
        <v>0</v>
      </c>
      <c r="H1080" s="31">
        <v>0</v>
      </c>
      <c r="I1080" s="31">
        <v>0</v>
      </c>
      <c r="J1080" s="31">
        <v>0</v>
      </c>
      <c r="K1080" s="31">
        <v>0</v>
      </c>
      <c r="L1080" s="31">
        <v>0</v>
      </c>
      <c r="M1080" s="31">
        <v>0</v>
      </c>
      <c r="N1080" s="31">
        <v>0</v>
      </c>
      <c r="O1080" s="31">
        <v>0</v>
      </c>
      <c r="P1080" s="32">
        <v>0</v>
      </c>
      <c r="Q1080" s="31">
        <v>0</v>
      </c>
      <c r="R1080" s="31">
        <v>0</v>
      </c>
      <c r="S1080" s="31">
        <v>0</v>
      </c>
      <c r="T1080" s="31">
        <v>0</v>
      </c>
      <c r="U1080" s="31">
        <v>0</v>
      </c>
      <c r="V1080" s="31">
        <v>0</v>
      </c>
      <c r="W1080" s="31">
        <v>0</v>
      </c>
      <c r="X1080" s="31">
        <v>0</v>
      </c>
      <c r="Y1080" s="31">
        <v>0</v>
      </c>
      <c r="Z1080" s="31">
        <v>0</v>
      </c>
      <c r="AA1080" s="31">
        <v>0</v>
      </c>
      <c r="AB1080" s="31">
        <v>0</v>
      </c>
      <c r="AC1080" s="32">
        <v>0</v>
      </c>
      <c r="AD1080" s="31">
        <v>0</v>
      </c>
      <c r="AE1080" s="31">
        <v>0</v>
      </c>
      <c r="AF1080" s="31">
        <v>0</v>
      </c>
      <c r="AG1080" s="31">
        <v>0</v>
      </c>
      <c r="AH1080" s="31">
        <v>0</v>
      </c>
      <c r="AI1080" s="31">
        <v>0</v>
      </c>
      <c r="AJ1080" s="31">
        <v>0</v>
      </c>
      <c r="AK1080" s="31">
        <v>0</v>
      </c>
      <c r="AL1080" s="31">
        <v>0</v>
      </c>
      <c r="AM1080" s="31">
        <v>0</v>
      </c>
      <c r="AN1080" s="31">
        <v>0</v>
      </c>
      <c r="AO1080" s="31">
        <v>0</v>
      </c>
      <c r="AP1080" s="33">
        <v>0</v>
      </c>
    </row>
    <row r="1081" spans="1:42" hidden="1" x14ac:dyDescent="0.25">
      <c r="A1081" s="26" t="s">
        <v>96</v>
      </c>
      <c r="B1081" s="35" t="s">
        <v>222</v>
      </c>
      <c r="C1081" s="28">
        <v>2552900.2200000002</v>
      </c>
      <c r="D1081" s="31">
        <v>0</v>
      </c>
      <c r="E1081" s="31">
        <v>0</v>
      </c>
      <c r="F1081" s="31">
        <v>0</v>
      </c>
      <c r="G1081" s="31">
        <v>68340.240000000005</v>
      </c>
      <c r="H1081" s="31">
        <v>1168021.44</v>
      </c>
      <c r="I1081" s="31">
        <v>0</v>
      </c>
      <c r="J1081" s="31">
        <v>0</v>
      </c>
      <c r="K1081" s="31">
        <v>0</v>
      </c>
      <c r="L1081" s="31">
        <v>0</v>
      </c>
      <c r="M1081" s="31">
        <v>0</v>
      </c>
      <c r="N1081" s="31">
        <v>-1167096.79</v>
      </c>
      <c r="O1081" s="31">
        <v>0</v>
      </c>
      <c r="P1081" s="32">
        <v>69264.889999999898</v>
      </c>
      <c r="Q1081" s="31">
        <v>0</v>
      </c>
      <c r="R1081" s="31">
        <v>0</v>
      </c>
      <c r="S1081" s="31">
        <v>2480140.4900000002</v>
      </c>
      <c r="T1081" s="31">
        <v>3494.84</v>
      </c>
      <c r="U1081" s="31">
        <v>0</v>
      </c>
      <c r="V1081" s="31">
        <v>0</v>
      </c>
      <c r="W1081" s="31">
        <v>0</v>
      </c>
      <c r="X1081" s="31">
        <v>0</v>
      </c>
      <c r="Y1081" s="31">
        <v>0</v>
      </c>
      <c r="Z1081" s="31">
        <v>0</v>
      </c>
      <c r="AA1081" s="31">
        <v>0</v>
      </c>
      <c r="AB1081" s="31">
        <v>0</v>
      </c>
      <c r="AC1081" s="32">
        <v>2483635.33</v>
      </c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38"/>
    </row>
    <row r="1082" spans="1:42" hidden="1" x14ac:dyDescent="0.25">
      <c r="A1082" s="26" t="s">
        <v>96</v>
      </c>
      <c r="B1082" s="36" t="s">
        <v>223</v>
      </c>
      <c r="C1082" s="28">
        <v>918219.63</v>
      </c>
      <c r="D1082" s="31">
        <v>0</v>
      </c>
      <c r="E1082" s="31">
        <v>0</v>
      </c>
      <c r="F1082" s="31">
        <v>0</v>
      </c>
      <c r="G1082" s="31">
        <v>0</v>
      </c>
      <c r="H1082" s="31">
        <v>0</v>
      </c>
      <c r="I1082" s="31">
        <v>0</v>
      </c>
      <c r="J1082" s="31">
        <v>0</v>
      </c>
      <c r="K1082" s="31">
        <v>0</v>
      </c>
      <c r="L1082" s="31">
        <v>0</v>
      </c>
      <c r="M1082" s="31">
        <v>0</v>
      </c>
      <c r="N1082" s="31">
        <v>25345.74</v>
      </c>
      <c r="O1082" s="31">
        <v>0</v>
      </c>
      <c r="P1082" s="32">
        <v>25345.74</v>
      </c>
      <c r="Q1082" s="31">
        <v>0</v>
      </c>
      <c r="R1082" s="31">
        <v>0</v>
      </c>
      <c r="S1082" s="31">
        <v>892873.89</v>
      </c>
      <c r="T1082" s="31">
        <v>0</v>
      </c>
      <c r="U1082" s="31">
        <v>0</v>
      </c>
      <c r="V1082" s="31">
        <v>0</v>
      </c>
      <c r="W1082" s="31">
        <v>0</v>
      </c>
      <c r="X1082" s="31">
        <v>0</v>
      </c>
      <c r="Y1082" s="31">
        <v>0</v>
      </c>
      <c r="Z1082" s="31">
        <v>0</v>
      </c>
      <c r="AA1082" s="31">
        <v>0</v>
      </c>
      <c r="AB1082" s="31">
        <v>0</v>
      </c>
      <c r="AC1082" s="32">
        <v>892873.89</v>
      </c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29"/>
      <c r="AP1082" s="38"/>
    </row>
    <row r="1083" spans="1:42" hidden="1" x14ac:dyDescent="0.25">
      <c r="A1083" s="26" t="s">
        <v>96</v>
      </c>
      <c r="B1083" s="39" t="s">
        <v>224</v>
      </c>
      <c r="C1083" s="28">
        <v>918219.63</v>
      </c>
      <c r="D1083" s="31">
        <v>0</v>
      </c>
      <c r="E1083" s="31">
        <v>0</v>
      </c>
      <c r="F1083" s="31">
        <v>0</v>
      </c>
      <c r="G1083" s="31">
        <v>0</v>
      </c>
      <c r="H1083" s="31">
        <v>0</v>
      </c>
      <c r="I1083" s="31">
        <v>0</v>
      </c>
      <c r="J1083" s="31">
        <v>0</v>
      </c>
      <c r="K1083" s="31">
        <v>0</v>
      </c>
      <c r="L1083" s="31">
        <v>0</v>
      </c>
      <c r="M1083" s="31">
        <v>0</v>
      </c>
      <c r="N1083" s="31">
        <v>25345.74</v>
      </c>
      <c r="O1083" s="31">
        <v>0</v>
      </c>
      <c r="P1083" s="32">
        <v>25345.74</v>
      </c>
      <c r="Q1083" s="31">
        <v>0</v>
      </c>
      <c r="R1083" s="31">
        <v>0</v>
      </c>
      <c r="S1083" s="31">
        <v>892873.89</v>
      </c>
      <c r="T1083" s="31">
        <v>0</v>
      </c>
      <c r="U1083" s="31">
        <v>0</v>
      </c>
      <c r="V1083" s="31">
        <v>0</v>
      </c>
      <c r="W1083" s="31">
        <v>0</v>
      </c>
      <c r="X1083" s="31">
        <v>0</v>
      </c>
      <c r="Y1083" s="31">
        <v>0</v>
      </c>
      <c r="Z1083" s="31">
        <v>0</v>
      </c>
      <c r="AA1083" s="31">
        <v>0</v>
      </c>
      <c r="AB1083" s="31">
        <v>0</v>
      </c>
      <c r="AC1083" s="32">
        <v>892873.89</v>
      </c>
      <c r="AD1083" s="29"/>
      <c r="AE1083" s="29"/>
      <c r="AF1083" s="29"/>
      <c r="AG1083" s="29"/>
      <c r="AH1083" s="29"/>
      <c r="AI1083" s="29"/>
      <c r="AJ1083" s="29"/>
      <c r="AK1083" s="29"/>
      <c r="AL1083" s="29"/>
      <c r="AM1083" s="29"/>
      <c r="AN1083" s="29"/>
      <c r="AO1083" s="29"/>
      <c r="AP1083" s="38"/>
    </row>
    <row r="1084" spans="1:42" hidden="1" x14ac:dyDescent="0.25">
      <c r="A1084" s="26" t="s">
        <v>96</v>
      </c>
      <c r="B1084" s="37" t="s">
        <v>225</v>
      </c>
      <c r="C1084" s="28">
        <v>918219.63</v>
      </c>
      <c r="D1084" s="31">
        <v>0</v>
      </c>
      <c r="E1084" s="31">
        <v>0</v>
      </c>
      <c r="F1084" s="31">
        <v>0</v>
      </c>
      <c r="G1084" s="31">
        <v>0</v>
      </c>
      <c r="H1084" s="31">
        <v>0</v>
      </c>
      <c r="I1084" s="31">
        <v>0</v>
      </c>
      <c r="J1084" s="31">
        <v>0</v>
      </c>
      <c r="K1084" s="31">
        <v>0</v>
      </c>
      <c r="L1084" s="31">
        <v>0</v>
      </c>
      <c r="M1084" s="31">
        <v>0</v>
      </c>
      <c r="N1084" s="31">
        <v>25345.74</v>
      </c>
      <c r="O1084" s="31">
        <v>0</v>
      </c>
      <c r="P1084" s="32">
        <v>25345.74</v>
      </c>
      <c r="Q1084" s="31">
        <v>0</v>
      </c>
      <c r="R1084" s="31">
        <v>0</v>
      </c>
      <c r="S1084" s="31">
        <v>892873.89</v>
      </c>
      <c r="T1084" s="31">
        <v>0</v>
      </c>
      <c r="U1084" s="31">
        <v>0</v>
      </c>
      <c r="V1084" s="31">
        <v>0</v>
      </c>
      <c r="W1084" s="31">
        <v>0</v>
      </c>
      <c r="X1084" s="31">
        <v>0</v>
      </c>
      <c r="Y1084" s="31">
        <v>0</v>
      </c>
      <c r="Z1084" s="31">
        <v>0</v>
      </c>
      <c r="AA1084" s="31">
        <v>0</v>
      </c>
      <c r="AB1084" s="31">
        <v>0</v>
      </c>
      <c r="AC1084" s="32">
        <v>892873.89</v>
      </c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38"/>
    </row>
    <row r="1085" spans="1:42" hidden="1" x14ac:dyDescent="0.25">
      <c r="A1085" s="26" t="s">
        <v>96</v>
      </c>
      <c r="B1085" s="36" t="s">
        <v>226</v>
      </c>
      <c r="C1085" s="28">
        <v>1634680.59</v>
      </c>
      <c r="D1085" s="31">
        <v>0</v>
      </c>
      <c r="E1085" s="31">
        <v>0</v>
      </c>
      <c r="F1085" s="31">
        <v>0</v>
      </c>
      <c r="G1085" s="31">
        <v>68340.240000000005</v>
      </c>
      <c r="H1085" s="31">
        <v>1168021.44</v>
      </c>
      <c r="I1085" s="31">
        <v>0</v>
      </c>
      <c r="J1085" s="31">
        <v>0</v>
      </c>
      <c r="K1085" s="31">
        <v>0</v>
      </c>
      <c r="L1085" s="31">
        <v>0</v>
      </c>
      <c r="M1085" s="31">
        <v>0</v>
      </c>
      <c r="N1085" s="31">
        <v>-1192442.53</v>
      </c>
      <c r="O1085" s="31">
        <v>0</v>
      </c>
      <c r="P1085" s="32">
        <v>43919.1499999999</v>
      </c>
      <c r="Q1085" s="31">
        <v>0</v>
      </c>
      <c r="R1085" s="31">
        <v>0</v>
      </c>
      <c r="S1085" s="31">
        <v>1587266.6</v>
      </c>
      <c r="T1085" s="31">
        <v>3494.84</v>
      </c>
      <c r="U1085" s="31">
        <v>0</v>
      </c>
      <c r="V1085" s="31">
        <v>0</v>
      </c>
      <c r="W1085" s="31">
        <v>0</v>
      </c>
      <c r="X1085" s="31">
        <v>0</v>
      </c>
      <c r="Y1085" s="31">
        <v>0</v>
      </c>
      <c r="Z1085" s="31">
        <v>0</v>
      </c>
      <c r="AA1085" s="31">
        <v>0</v>
      </c>
      <c r="AB1085" s="31">
        <v>0</v>
      </c>
      <c r="AC1085" s="32">
        <v>1590761.44</v>
      </c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29"/>
      <c r="AP1085" s="38"/>
    </row>
    <row r="1086" spans="1:42" hidden="1" x14ac:dyDescent="0.25">
      <c r="A1086" s="26" t="s">
        <v>96</v>
      </c>
      <c r="B1086" s="39" t="s">
        <v>227</v>
      </c>
      <c r="C1086" s="28">
        <v>43587.85</v>
      </c>
      <c r="D1086" s="31">
        <v>0</v>
      </c>
      <c r="E1086" s="31">
        <v>0</v>
      </c>
      <c r="F1086" s="31">
        <v>0</v>
      </c>
      <c r="G1086" s="31">
        <v>68340.240000000005</v>
      </c>
      <c r="H1086" s="31">
        <v>56573.599999999999</v>
      </c>
      <c r="I1086" s="31">
        <v>0</v>
      </c>
      <c r="J1086" s="31">
        <v>0</v>
      </c>
      <c r="K1086" s="31">
        <v>0</v>
      </c>
      <c r="L1086" s="31">
        <v>0</v>
      </c>
      <c r="M1086" s="31">
        <v>0</v>
      </c>
      <c r="N1086" s="31">
        <v>-124913.84</v>
      </c>
      <c r="O1086" s="31">
        <v>0</v>
      </c>
      <c r="P1086" s="32">
        <v>7.2759576141834308E-12</v>
      </c>
      <c r="Q1086" s="31">
        <v>0</v>
      </c>
      <c r="R1086" s="31">
        <v>0</v>
      </c>
      <c r="S1086" s="31">
        <v>40093.01</v>
      </c>
      <c r="T1086" s="31">
        <v>3494.84</v>
      </c>
      <c r="U1086" s="31">
        <v>0</v>
      </c>
      <c r="V1086" s="31">
        <v>0</v>
      </c>
      <c r="W1086" s="31">
        <v>0</v>
      </c>
      <c r="X1086" s="31">
        <v>0</v>
      </c>
      <c r="Y1086" s="31">
        <v>0</v>
      </c>
      <c r="Z1086" s="31">
        <v>0</v>
      </c>
      <c r="AA1086" s="31">
        <v>0</v>
      </c>
      <c r="AB1086" s="31">
        <v>0</v>
      </c>
      <c r="AC1086" s="32">
        <v>43587.85</v>
      </c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38"/>
    </row>
    <row r="1087" spans="1:42" hidden="1" x14ac:dyDescent="0.25">
      <c r="A1087" s="26" t="s">
        <v>96</v>
      </c>
      <c r="B1087" s="40" t="s">
        <v>246</v>
      </c>
      <c r="C1087" s="28">
        <v>1175.6300000000001</v>
      </c>
      <c r="D1087" s="31">
        <v>0</v>
      </c>
      <c r="E1087" s="31">
        <v>0</v>
      </c>
      <c r="F1087" s="31">
        <v>0</v>
      </c>
      <c r="G1087" s="31">
        <v>249.6</v>
      </c>
      <c r="H1087" s="31">
        <v>183.29</v>
      </c>
      <c r="I1087" s="31">
        <v>0</v>
      </c>
      <c r="J1087" s="31">
        <v>0</v>
      </c>
      <c r="K1087" s="31">
        <v>0</v>
      </c>
      <c r="L1087" s="31">
        <v>0</v>
      </c>
      <c r="M1087" s="31">
        <v>0</v>
      </c>
      <c r="N1087" s="31">
        <v>-432.89</v>
      </c>
      <c r="O1087" s="31">
        <v>0</v>
      </c>
      <c r="P1087" s="32">
        <v>0</v>
      </c>
      <c r="Q1087" s="31">
        <v>0</v>
      </c>
      <c r="R1087" s="31">
        <v>0</v>
      </c>
      <c r="S1087" s="31">
        <v>992.34</v>
      </c>
      <c r="T1087" s="31">
        <v>183.29</v>
      </c>
      <c r="U1087" s="31">
        <v>0</v>
      </c>
      <c r="V1087" s="31">
        <v>0</v>
      </c>
      <c r="W1087" s="31">
        <v>0</v>
      </c>
      <c r="X1087" s="31">
        <v>0</v>
      </c>
      <c r="Y1087" s="31">
        <v>0</v>
      </c>
      <c r="Z1087" s="31">
        <v>0</v>
      </c>
      <c r="AA1087" s="31">
        <v>0</v>
      </c>
      <c r="AB1087" s="31">
        <v>0</v>
      </c>
      <c r="AC1087" s="32">
        <v>1175.6300000000001</v>
      </c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38"/>
    </row>
    <row r="1088" spans="1:42" hidden="1" x14ac:dyDescent="0.25">
      <c r="A1088" s="26" t="s">
        <v>96</v>
      </c>
      <c r="B1088" s="41" t="s">
        <v>247</v>
      </c>
      <c r="C1088" s="28">
        <v>1175.6300000000001</v>
      </c>
      <c r="D1088" s="31">
        <v>0</v>
      </c>
      <c r="E1088" s="31">
        <v>0</v>
      </c>
      <c r="F1088" s="31">
        <v>0</v>
      </c>
      <c r="G1088" s="31">
        <v>249.6</v>
      </c>
      <c r="H1088" s="31">
        <v>183.29</v>
      </c>
      <c r="I1088" s="31">
        <v>0</v>
      </c>
      <c r="J1088" s="31">
        <v>0</v>
      </c>
      <c r="K1088" s="31">
        <v>0</v>
      </c>
      <c r="L1088" s="31">
        <v>0</v>
      </c>
      <c r="M1088" s="31">
        <v>0</v>
      </c>
      <c r="N1088" s="31">
        <v>-432.89</v>
      </c>
      <c r="O1088" s="31">
        <v>0</v>
      </c>
      <c r="P1088" s="32">
        <v>0</v>
      </c>
      <c r="Q1088" s="31">
        <v>0</v>
      </c>
      <c r="R1088" s="31">
        <v>0</v>
      </c>
      <c r="S1088" s="31">
        <v>992.34</v>
      </c>
      <c r="T1088" s="31">
        <v>183.29</v>
      </c>
      <c r="U1088" s="31">
        <v>0</v>
      </c>
      <c r="V1088" s="31">
        <v>0</v>
      </c>
      <c r="W1088" s="31">
        <v>0</v>
      </c>
      <c r="X1088" s="31">
        <v>0</v>
      </c>
      <c r="Y1088" s="31">
        <v>0</v>
      </c>
      <c r="Z1088" s="31">
        <v>0</v>
      </c>
      <c r="AA1088" s="31">
        <v>0</v>
      </c>
      <c r="AB1088" s="31">
        <v>0</v>
      </c>
      <c r="AC1088" s="32">
        <v>1175.6300000000001</v>
      </c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38"/>
    </row>
    <row r="1089" spans="1:42" hidden="1" x14ac:dyDescent="0.25">
      <c r="A1089" s="26" t="s">
        <v>96</v>
      </c>
      <c r="B1089" s="42" t="s">
        <v>248</v>
      </c>
      <c r="C1089" s="28">
        <v>187.96</v>
      </c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30"/>
      <c r="Q1089" s="31">
        <v>0</v>
      </c>
      <c r="R1089" s="31">
        <v>0</v>
      </c>
      <c r="S1089" s="31">
        <v>187.96</v>
      </c>
      <c r="T1089" s="31">
        <v>0</v>
      </c>
      <c r="U1089" s="31">
        <v>0</v>
      </c>
      <c r="V1089" s="31">
        <v>0</v>
      </c>
      <c r="W1089" s="31">
        <v>0</v>
      </c>
      <c r="X1089" s="31">
        <v>0</v>
      </c>
      <c r="Y1089" s="31">
        <v>0</v>
      </c>
      <c r="Z1089" s="31">
        <v>0</v>
      </c>
      <c r="AA1089" s="31">
        <v>0</v>
      </c>
      <c r="AB1089" s="31">
        <v>0</v>
      </c>
      <c r="AC1089" s="32">
        <v>187.96</v>
      </c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29"/>
      <c r="AP1089" s="38"/>
    </row>
    <row r="1090" spans="1:42" hidden="1" x14ac:dyDescent="0.25">
      <c r="A1090" s="26" t="s">
        <v>96</v>
      </c>
      <c r="B1090" s="37" t="s">
        <v>369</v>
      </c>
      <c r="C1090" s="28">
        <v>187.96</v>
      </c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30"/>
      <c r="Q1090" s="31">
        <v>0</v>
      </c>
      <c r="R1090" s="31">
        <v>0</v>
      </c>
      <c r="S1090" s="31">
        <v>187.96</v>
      </c>
      <c r="T1090" s="31">
        <v>0</v>
      </c>
      <c r="U1090" s="31">
        <v>0</v>
      </c>
      <c r="V1090" s="31">
        <v>0</v>
      </c>
      <c r="W1090" s="31">
        <v>0</v>
      </c>
      <c r="X1090" s="31">
        <v>0</v>
      </c>
      <c r="Y1090" s="31">
        <v>0</v>
      </c>
      <c r="Z1090" s="31">
        <v>0</v>
      </c>
      <c r="AA1090" s="31">
        <v>0</v>
      </c>
      <c r="AB1090" s="31">
        <v>0</v>
      </c>
      <c r="AC1090" s="32">
        <v>187.96</v>
      </c>
      <c r="AD1090" s="29"/>
      <c r="AE1090" s="29"/>
      <c r="AF1090" s="29"/>
      <c r="AG1090" s="29"/>
      <c r="AH1090" s="29"/>
      <c r="AI1090" s="29"/>
      <c r="AJ1090" s="29"/>
      <c r="AK1090" s="29"/>
      <c r="AL1090" s="29"/>
      <c r="AM1090" s="29"/>
      <c r="AN1090" s="29"/>
      <c r="AO1090" s="29"/>
      <c r="AP1090" s="38"/>
    </row>
    <row r="1091" spans="1:42" hidden="1" x14ac:dyDescent="0.25">
      <c r="A1091" s="26" t="s">
        <v>96</v>
      </c>
      <c r="B1091" s="42" t="s">
        <v>371</v>
      </c>
      <c r="C1091" s="28">
        <v>917.68</v>
      </c>
      <c r="D1091" s="31">
        <v>0</v>
      </c>
      <c r="E1091" s="31">
        <v>0</v>
      </c>
      <c r="F1091" s="31">
        <v>0</v>
      </c>
      <c r="G1091" s="31">
        <v>249.6</v>
      </c>
      <c r="H1091" s="31">
        <v>183.29</v>
      </c>
      <c r="I1091" s="31">
        <v>0</v>
      </c>
      <c r="J1091" s="31">
        <v>0</v>
      </c>
      <c r="K1091" s="31">
        <v>0</v>
      </c>
      <c r="L1091" s="31">
        <v>0</v>
      </c>
      <c r="M1091" s="31">
        <v>0</v>
      </c>
      <c r="N1091" s="31">
        <v>-432.89</v>
      </c>
      <c r="O1091" s="31">
        <v>0</v>
      </c>
      <c r="P1091" s="32">
        <v>0</v>
      </c>
      <c r="Q1091" s="31">
        <v>0</v>
      </c>
      <c r="R1091" s="31">
        <v>0</v>
      </c>
      <c r="S1091" s="31">
        <v>734.39</v>
      </c>
      <c r="T1091" s="31">
        <v>183.29</v>
      </c>
      <c r="U1091" s="31">
        <v>0</v>
      </c>
      <c r="V1091" s="31">
        <v>0</v>
      </c>
      <c r="W1091" s="31">
        <v>0</v>
      </c>
      <c r="X1091" s="31">
        <v>0</v>
      </c>
      <c r="Y1091" s="31">
        <v>0</v>
      </c>
      <c r="Z1091" s="31">
        <v>0</v>
      </c>
      <c r="AA1091" s="31">
        <v>0</v>
      </c>
      <c r="AB1091" s="31">
        <v>0</v>
      </c>
      <c r="AC1091" s="32">
        <v>917.68</v>
      </c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38"/>
    </row>
    <row r="1092" spans="1:42" hidden="1" x14ac:dyDescent="0.25">
      <c r="A1092" s="26" t="s">
        <v>96</v>
      </c>
      <c r="B1092" s="37" t="s">
        <v>438</v>
      </c>
      <c r="C1092" s="28">
        <v>869.69</v>
      </c>
      <c r="D1092" s="31">
        <v>0</v>
      </c>
      <c r="E1092" s="31">
        <v>0</v>
      </c>
      <c r="F1092" s="31">
        <v>0</v>
      </c>
      <c r="G1092" s="31">
        <v>249.6</v>
      </c>
      <c r="H1092" s="31">
        <v>183.29</v>
      </c>
      <c r="I1092" s="31">
        <v>0</v>
      </c>
      <c r="J1092" s="31">
        <v>0</v>
      </c>
      <c r="K1092" s="31">
        <v>0</v>
      </c>
      <c r="L1092" s="31">
        <v>0</v>
      </c>
      <c r="M1092" s="31">
        <v>0</v>
      </c>
      <c r="N1092" s="31">
        <v>-432.89</v>
      </c>
      <c r="O1092" s="31">
        <v>0</v>
      </c>
      <c r="P1092" s="32">
        <v>0</v>
      </c>
      <c r="Q1092" s="31">
        <v>0</v>
      </c>
      <c r="R1092" s="31">
        <v>0</v>
      </c>
      <c r="S1092" s="31">
        <v>686.4</v>
      </c>
      <c r="T1092" s="31">
        <v>183.29</v>
      </c>
      <c r="U1092" s="31">
        <v>0</v>
      </c>
      <c r="V1092" s="31">
        <v>0</v>
      </c>
      <c r="W1092" s="31">
        <v>0</v>
      </c>
      <c r="X1092" s="31">
        <v>0</v>
      </c>
      <c r="Y1092" s="31">
        <v>0</v>
      </c>
      <c r="Z1092" s="31">
        <v>0</v>
      </c>
      <c r="AA1092" s="31">
        <v>0</v>
      </c>
      <c r="AB1092" s="31">
        <v>0</v>
      </c>
      <c r="AC1092" s="32">
        <v>869.69</v>
      </c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38"/>
    </row>
    <row r="1093" spans="1:42" hidden="1" x14ac:dyDescent="0.25">
      <c r="A1093" s="26" t="s">
        <v>96</v>
      </c>
      <c r="B1093" s="37" t="s">
        <v>373</v>
      </c>
      <c r="C1093" s="28">
        <v>47.99</v>
      </c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30"/>
      <c r="Q1093" s="31">
        <v>0</v>
      </c>
      <c r="R1093" s="31">
        <v>0</v>
      </c>
      <c r="S1093" s="31">
        <v>47.99</v>
      </c>
      <c r="T1093" s="31">
        <v>0</v>
      </c>
      <c r="U1093" s="31">
        <v>0</v>
      </c>
      <c r="V1093" s="31">
        <v>0</v>
      </c>
      <c r="W1093" s="31">
        <v>0</v>
      </c>
      <c r="X1093" s="31">
        <v>0</v>
      </c>
      <c r="Y1093" s="31">
        <v>0</v>
      </c>
      <c r="Z1093" s="31">
        <v>0</v>
      </c>
      <c r="AA1093" s="31">
        <v>0</v>
      </c>
      <c r="AB1093" s="31">
        <v>0</v>
      </c>
      <c r="AC1093" s="32">
        <v>47.99</v>
      </c>
      <c r="AD1093" s="29"/>
      <c r="AE1093" s="29"/>
      <c r="AF1093" s="29"/>
      <c r="AG1093" s="29"/>
      <c r="AH1093" s="29"/>
      <c r="AI1093" s="29"/>
      <c r="AJ1093" s="29"/>
      <c r="AK1093" s="29"/>
      <c r="AL1093" s="29"/>
      <c r="AM1093" s="29"/>
      <c r="AN1093" s="29"/>
      <c r="AO1093" s="29"/>
      <c r="AP1093" s="38"/>
    </row>
    <row r="1094" spans="1:42" hidden="1" x14ac:dyDescent="0.25">
      <c r="A1094" s="26" t="s">
        <v>96</v>
      </c>
      <c r="B1094" s="42" t="s">
        <v>308</v>
      </c>
      <c r="C1094" s="28">
        <v>69.989999999999995</v>
      </c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30"/>
      <c r="Q1094" s="31">
        <v>0</v>
      </c>
      <c r="R1094" s="31">
        <v>0</v>
      </c>
      <c r="S1094" s="31">
        <v>69.989999999999995</v>
      </c>
      <c r="T1094" s="31">
        <v>0</v>
      </c>
      <c r="U1094" s="31">
        <v>0</v>
      </c>
      <c r="V1094" s="31">
        <v>0</v>
      </c>
      <c r="W1094" s="31">
        <v>0</v>
      </c>
      <c r="X1094" s="31">
        <v>0</v>
      </c>
      <c r="Y1094" s="31">
        <v>0</v>
      </c>
      <c r="Z1094" s="31">
        <v>0</v>
      </c>
      <c r="AA1094" s="31">
        <v>0</v>
      </c>
      <c r="AB1094" s="31">
        <v>0</v>
      </c>
      <c r="AC1094" s="32">
        <v>69.989999999999995</v>
      </c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38"/>
    </row>
    <row r="1095" spans="1:42" hidden="1" x14ac:dyDescent="0.25">
      <c r="A1095" s="26" t="s">
        <v>96</v>
      </c>
      <c r="B1095" s="37" t="s">
        <v>469</v>
      </c>
      <c r="C1095" s="28">
        <v>69.989999999999995</v>
      </c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30"/>
      <c r="Q1095" s="31">
        <v>0</v>
      </c>
      <c r="R1095" s="31">
        <v>0</v>
      </c>
      <c r="S1095" s="31">
        <v>69.989999999999995</v>
      </c>
      <c r="T1095" s="31">
        <v>0</v>
      </c>
      <c r="U1095" s="31">
        <v>0</v>
      </c>
      <c r="V1095" s="31">
        <v>0</v>
      </c>
      <c r="W1095" s="31">
        <v>0</v>
      </c>
      <c r="X1095" s="31">
        <v>0</v>
      </c>
      <c r="Y1095" s="31">
        <v>0</v>
      </c>
      <c r="Z1095" s="31">
        <v>0</v>
      </c>
      <c r="AA1095" s="31">
        <v>0</v>
      </c>
      <c r="AB1095" s="31">
        <v>0</v>
      </c>
      <c r="AC1095" s="32">
        <v>69.989999999999995</v>
      </c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29"/>
      <c r="AP1095" s="38"/>
    </row>
    <row r="1096" spans="1:42" hidden="1" x14ac:dyDescent="0.25">
      <c r="A1096" s="26" t="s">
        <v>96</v>
      </c>
      <c r="B1096" s="40" t="s">
        <v>376</v>
      </c>
      <c r="C1096" s="28">
        <v>0</v>
      </c>
      <c r="D1096" s="31">
        <v>0</v>
      </c>
      <c r="E1096" s="31">
        <v>0</v>
      </c>
      <c r="F1096" s="31">
        <v>0</v>
      </c>
      <c r="G1096" s="31">
        <v>0</v>
      </c>
      <c r="H1096" s="31">
        <v>449.45</v>
      </c>
      <c r="I1096" s="31">
        <v>0</v>
      </c>
      <c r="J1096" s="31">
        <v>0</v>
      </c>
      <c r="K1096" s="31">
        <v>0</v>
      </c>
      <c r="L1096" s="31">
        <v>0</v>
      </c>
      <c r="M1096" s="31">
        <v>0</v>
      </c>
      <c r="N1096" s="31">
        <v>-449.45</v>
      </c>
      <c r="O1096" s="31">
        <v>0</v>
      </c>
      <c r="P1096" s="32">
        <v>0</v>
      </c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30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38"/>
    </row>
    <row r="1097" spans="1:42" hidden="1" x14ac:dyDescent="0.25">
      <c r="A1097" s="26" t="s">
        <v>96</v>
      </c>
      <c r="B1097" s="37" t="s">
        <v>470</v>
      </c>
      <c r="C1097" s="28">
        <v>0</v>
      </c>
      <c r="D1097" s="31">
        <v>0</v>
      </c>
      <c r="E1097" s="31">
        <v>0</v>
      </c>
      <c r="F1097" s="31">
        <v>0</v>
      </c>
      <c r="G1097" s="31">
        <v>0</v>
      </c>
      <c r="H1097" s="31">
        <v>449.45</v>
      </c>
      <c r="I1097" s="31">
        <v>0</v>
      </c>
      <c r="J1097" s="31">
        <v>0</v>
      </c>
      <c r="K1097" s="31">
        <v>0</v>
      </c>
      <c r="L1097" s="31">
        <v>0</v>
      </c>
      <c r="M1097" s="31">
        <v>0</v>
      </c>
      <c r="N1097" s="31">
        <v>-449.45</v>
      </c>
      <c r="O1097" s="31">
        <v>0</v>
      </c>
      <c r="P1097" s="32">
        <v>0</v>
      </c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30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29"/>
      <c r="AP1097" s="38"/>
    </row>
    <row r="1098" spans="1:42" hidden="1" x14ac:dyDescent="0.25">
      <c r="A1098" s="26" t="s">
        <v>96</v>
      </c>
      <c r="B1098" s="40" t="s">
        <v>272</v>
      </c>
      <c r="C1098" s="28">
        <v>0</v>
      </c>
      <c r="D1098" s="31">
        <v>0</v>
      </c>
      <c r="E1098" s="31">
        <v>0</v>
      </c>
      <c r="F1098" s="31">
        <v>0</v>
      </c>
      <c r="G1098" s="31">
        <v>63.27</v>
      </c>
      <c r="H1098" s="31">
        <v>0</v>
      </c>
      <c r="I1098" s="31">
        <v>0</v>
      </c>
      <c r="J1098" s="31">
        <v>0</v>
      </c>
      <c r="K1098" s="31">
        <v>0</v>
      </c>
      <c r="L1098" s="31">
        <v>0</v>
      </c>
      <c r="M1098" s="31">
        <v>0</v>
      </c>
      <c r="N1098" s="31">
        <v>-63.27</v>
      </c>
      <c r="O1098" s="31">
        <v>0</v>
      </c>
      <c r="P1098" s="32">
        <v>0</v>
      </c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30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38"/>
    </row>
    <row r="1099" spans="1:42" hidden="1" x14ac:dyDescent="0.25">
      <c r="A1099" s="26" t="s">
        <v>96</v>
      </c>
      <c r="B1099" s="37" t="s">
        <v>447</v>
      </c>
      <c r="C1099" s="28">
        <v>0</v>
      </c>
      <c r="D1099" s="31">
        <v>0</v>
      </c>
      <c r="E1099" s="31">
        <v>0</v>
      </c>
      <c r="F1099" s="31">
        <v>0</v>
      </c>
      <c r="G1099" s="31">
        <v>63.27</v>
      </c>
      <c r="H1099" s="31">
        <v>0</v>
      </c>
      <c r="I1099" s="31">
        <v>0</v>
      </c>
      <c r="J1099" s="31">
        <v>0</v>
      </c>
      <c r="K1099" s="31">
        <v>0</v>
      </c>
      <c r="L1099" s="31">
        <v>0</v>
      </c>
      <c r="M1099" s="31">
        <v>0</v>
      </c>
      <c r="N1099" s="31">
        <v>-63.27</v>
      </c>
      <c r="O1099" s="31">
        <v>0</v>
      </c>
      <c r="P1099" s="32">
        <v>0</v>
      </c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30"/>
      <c r="AD1099" s="29"/>
      <c r="AE1099" s="29"/>
      <c r="AF1099" s="29"/>
      <c r="AG1099" s="29"/>
      <c r="AH1099" s="29"/>
      <c r="AI1099" s="29"/>
      <c r="AJ1099" s="29"/>
      <c r="AK1099" s="29"/>
      <c r="AL1099" s="29"/>
      <c r="AM1099" s="29"/>
      <c r="AN1099" s="29"/>
      <c r="AO1099" s="29"/>
      <c r="AP1099" s="38"/>
    </row>
    <row r="1100" spans="1:42" hidden="1" x14ac:dyDescent="0.25">
      <c r="A1100" s="26" t="s">
        <v>96</v>
      </c>
      <c r="B1100" s="40" t="s">
        <v>282</v>
      </c>
      <c r="C1100" s="28">
        <v>1898.88</v>
      </c>
      <c r="D1100" s="31">
        <v>0</v>
      </c>
      <c r="E1100" s="31">
        <v>0</v>
      </c>
      <c r="F1100" s="31">
        <v>0</v>
      </c>
      <c r="G1100" s="31">
        <v>181.86</v>
      </c>
      <c r="H1100" s="31">
        <v>9.6999999999999993</v>
      </c>
      <c r="I1100" s="31">
        <v>0</v>
      </c>
      <c r="J1100" s="31">
        <v>0</v>
      </c>
      <c r="K1100" s="31">
        <v>0</v>
      </c>
      <c r="L1100" s="31">
        <v>0</v>
      </c>
      <c r="M1100" s="31">
        <v>0</v>
      </c>
      <c r="N1100" s="31">
        <v>-191.56</v>
      </c>
      <c r="O1100" s="31">
        <v>0</v>
      </c>
      <c r="P1100" s="32">
        <v>1.2434497875801801E-14</v>
      </c>
      <c r="Q1100" s="31">
        <v>0</v>
      </c>
      <c r="R1100" s="31">
        <v>0</v>
      </c>
      <c r="S1100" s="31">
        <v>1748.89</v>
      </c>
      <c r="T1100" s="31">
        <v>149.99</v>
      </c>
      <c r="U1100" s="31">
        <v>0</v>
      </c>
      <c r="V1100" s="31">
        <v>0</v>
      </c>
      <c r="W1100" s="31">
        <v>0</v>
      </c>
      <c r="X1100" s="31">
        <v>0</v>
      </c>
      <c r="Y1100" s="31">
        <v>0</v>
      </c>
      <c r="Z1100" s="31">
        <v>0</v>
      </c>
      <c r="AA1100" s="31">
        <v>0</v>
      </c>
      <c r="AB1100" s="31">
        <v>0</v>
      </c>
      <c r="AC1100" s="32">
        <v>1898.88</v>
      </c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29"/>
      <c r="AP1100" s="38"/>
    </row>
    <row r="1101" spans="1:42" hidden="1" x14ac:dyDescent="0.25">
      <c r="A1101" s="26" t="s">
        <v>96</v>
      </c>
      <c r="B1101" s="37" t="s">
        <v>332</v>
      </c>
      <c r="C1101" s="28">
        <v>149.99</v>
      </c>
      <c r="D1101" s="31">
        <v>0</v>
      </c>
      <c r="E1101" s="31">
        <v>0</v>
      </c>
      <c r="F1101" s="31">
        <v>0</v>
      </c>
      <c r="G1101" s="31">
        <v>89.88</v>
      </c>
      <c r="H1101" s="31">
        <v>0</v>
      </c>
      <c r="I1101" s="31">
        <v>0</v>
      </c>
      <c r="J1101" s="31">
        <v>0</v>
      </c>
      <c r="K1101" s="31">
        <v>0</v>
      </c>
      <c r="L1101" s="31">
        <v>0</v>
      </c>
      <c r="M1101" s="31">
        <v>0</v>
      </c>
      <c r="N1101" s="31">
        <v>-89.88</v>
      </c>
      <c r="O1101" s="31">
        <v>0</v>
      </c>
      <c r="P1101" s="32">
        <v>0</v>
      </c>
      <c r="Q1101" s="31">
        <v>0</v>
      </c>
      <c r="R1101" s="31">
        <v>0</v>
      </c>
      <c r="S1101" s="31">
        <v>0</v>
      </c>
      <c r="T1101" s="31">
        <v>149.99</v>
      </c>
      <c r="U1101" s="31">
        <v>0</v>
      </c>
      <c r="V1101" s="31">
        <v>0</v>
      </c>
      <c r="W1101" s="31">
        <v>0</v>
      </c>
      <c r="X1101" s="31">
        <v>0</v>
      </c>
      <c r="Y1101" s="31">
        <v>0</v>
      </c>
      <c r="Z1101" s="31">
        <v>0</v>
      </c>
      <c r="AA1101" s="31">
        <v>0</v>
      </c>
      <c r="AB1101" s="31">
        <v>0</v>
      </c>
      <c r="AC1101" s="32">
        <v>149.99</v>
      </c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29"/>
      <c r="AP1101" s="38"/>
    </row>
    <row r="1102" spans="1:42" hidden="1" x14ac:dyDescent="0.25">
      <c r="A1102" s="26" t="s">
        <v>96</v>
      </c>
      <c r="B1102" s="37" t="s">
        <v>471</v>
      </c>
      <c r="C1102" s="28">
        <v>0</v>
      </c>
      <c r="D1102" s="31">
        <v>0</v>
      </c>
      <c r="E1102" s="31">
        <v>0</v>
      </c>
      <c r="F1102" s="31">
        <v>0</v>
      </c>
      <c r="G1102" s="31">
        <v>0</v>
      </c>
      <c r="H1102" s="31">
        <v>9.6999999999999993</v>
      </c>
      <c r="I1102" s="31">
        <v>0</v>
      </c>
      <c r="J1102" s="31">
        <v>0</v>
      </c>
      <c r="K1102" s="31">
        <v>0</v>
      </c>
      <c r="L1102" s="31">
        <v>0</v>
      </c>
      <c r="M1102" s="31">
        <v>0</v>
      </c>
      <c r="N1102" s="31">
        <v>-9.6999999999999993</v>
      </c>
      <c r="O1102" s="31">
        <v>0</v>
      </c>
      <c r="P1102" s="32">
        <v>0</v>
      </c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30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38"/>
    </row>
    <row r="1103" spans="1:42" hidden="1" x14ac:dyDescent="0.25">
      <c r="A1103" s="26" t="s">
        <v>96</v>
      </c>
      <c r="B1103" s="37" t="s">
        <v>334</v>
      </c>
      <c r="C1103" s="28">
        <v>1748.89</v>
      </c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30"/>
      <c r="Q1103" s="31">
        <v>0</v>
      </c>
      <c r="R1103" s="31">
        <v>0</v>
      </c>
      <c r="S1103" s="31">
        <v>1748.89</v>
      </c>
      <c r="T1103" s="31">
        <v>0</v>
      </c>
      <c r="U1103" s="31">
        <v>0</v>
      </c>
      <c r="V1103" s="31">
        <v>0</v>
      </c>
      <c r="W1103" s="31">
        <v>0</v>
      </c>
      <c r="X1103" s="31">
        <v>0</v>
      </c>
      <c r="Y1103" s="31">
        <v>0</v>
      </c>
      <c r="Z1103" s="31">
        <v>0</v>
      </c>
      <c r="AA1103" s="31">
        <v>0</v>
      </c>
      <c r="AB1103" s="31">
        <v>0</v>
      </c>
      <c r="AC1103" s="32">
        <v>1748.89</v>
      </c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38"/>
    </row>
    <row r="1104" spans="1:42" hidden="1" x14ac:dyDescent="0.25">
      <c r="A1104" s="26" t="s">
        <v>96</v>
      </c>
      <c r="B1104" s="37" t="s">
        <v>445</v>
      </c>
      <c r="C1104" s="28">
        <v>0</v>
      </c>
      <c r="D1104" s="31">
        <v>0</v>
      </c>
      <c r="E1104" s="31">
        <v>0</v>
      </c>
      <c r="F1104" s="31">
        <v>0</v>
      </c>
      <c r="G1104" s="31">
        <v>91.98</v>
      </c>
      <c r="H1104" s="31">
        <v>0</v>
      </c>
      <c r="I1104" s="31">
        <v>0</v>
      </c>
      <c r="J1104" s="31">
        <v>0</v>
      </c>
      <c r="K1104" s="31">
        <v>0</v>
      </c>
      <c r="L1104" s="31">
        <v>0</v>
      </c>
      <c r="M1104" s="31">
        <v>0</v>
      </c>
      <c r="N1104" s="31">
        <v>-91.98</v>
      </c>
      <c r="O1104" s="31">
        <v>0</v>
      </c>
      <c r="P1104" s="32">
        <v>0</v>
      </c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30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38"/>
    </row>
    <row r="1105" spans="1:42" hidden="1" x14ac:dyDescent="0.25">
      <c r="A1105" s="26" t="s">
        <v>96</v>
      </c>
      <c r="B1105" s="40" t="s">
        <v>290</v>
      </c>
      <c r="C1105" s="28">
        <v>18077.32</v>
      </c>
      <c r="D1105" s="31">
        <v>0</v>
      </c>
      <c r="E1105" s="31">
        <v>0</v>
      </c>
      <c r="F1105" s="31">
        <v>0</v>
      </c>
      <c r="G1105" s="31">
        <v>89.62</v>
      </c>
      <c r="H1105" s="31">
        <v>0</v>
      </c>
      <c r="I1105" s="31">
        <v>0</v>
      </c>
      <c r="J1105" s="31">
        <v>0</v>
      </c>
      <c r="K1105" s="31">
        <v>0</v>
      </c>
      <c r="L1105" s="31">
        <v>0</v>
      </c>
      <c r="M1105" s="31">
        <v>0</v>
      </c>
      <c r="N1105" s="31">
        <v>-89.62</v>
      </c>
      <c r="O1105" s="31">
        <v>0</v>
      </c>
      <c r="P1105" s="32">
        <v>0</v>
      </c>
      <c r="Q1105" s="31">
        <v>0</v>
      </c>
      <c r="R1105" s="31">
        <v>0</v>
      </c>
      <c r="S1105" s="31">
        <v>18077.32</v>
      </c>
      <c r="T1105" s="31">
        <v>0</v>
      </c>
      <c r="U1105" s="31">
        <v>0</v>
      </c>
      <c r="V1105" s="31">
        <v>0</v>
      </c>
      <c r="W1105" s="31">
        <v>0</v>
      </c>
      <c r="X1105" s="31">
        <v>0</v>
      </c>
      <c r="Y1105" s="31">
        <v>0</v>
      </c>
      <c r="Z1105" s="31">
        <v>0</v>
      </c>
      <c r="AA1105" s="31">
        <v>0</v>
      </c>
      <c r="AB1105" s="31">
        <v>0</v>
      </c>
      <c r="AC1105" s="32">
        <v>18077.32</v>
      </c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38"/>
    </row>
    <row r="1106" spans="1:42" hidden="1" x14ac:dyDescent="0.25">
      <c r="A1106" s="26" t="s">
        <v>96</v>
      </c>
      <c r="B1106" s="37" t="s">
        <v>400</v>
      </c>
      <c r="C1106" s="28">
        <v>900</v>
      </c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30"/>
      <c r="Q1106" s="31">
        <v>0</v>
      </c>
      <c r="R1106" s="31">
        <v>0</v>
      </c>
      <c r="S1106" s="31">
        <v>900</v>
      </c>
      <c r="T1106" s="31">
        <v>0</v>
      </c>
      <c r="U1106" s="31">
        <v>0</v>
      </c>
      <c r="V1106" s="31">
        <v>0</v>
      </c>
      <c r="W1106" s="31">
        <v>0</v>
      </c>
      <c r="X1106" s="31">
        <v>0</v>
      </c>
      <c r="Y1106" s="31">
        <v>0</v>
      </c>
      <c r="Z1106" s="31">
        <v>0</v>
      </c>
      <c r="AA1106" s="31">
        <v>0</v>
      </c>
      <c r="AB1106" s="31">
        <v>0</v>
      </c>
      <c r="AC1106" s="32">
        <v>900</v>
      </c>
      <c r="AD1106" s="29"/>
      <c r="AE1106" s="29"/>
      <c r="AF1106" s="29"/>
      <c r="AG1106" s="29"/>
      <c r="AH1106" s="29"/>
      <c r="AI1106" s="29"/>
      <c r="AJ1106" s="29"/>
      <c r="AK1106" s="29"/>
      <c r="AL1106" s="29"/>
      <c r="AM1106" s="29"/>
      <c r="AN1106" s="29"/>
      <c r="AO1106" s="29"/>
      <c r="AP1106" s="38"/>
    </row>
    <row r="1107" spans="1:42" hidden="1" x14ac:dyDescent="0.25">
      <c r="A1107" s="26" t="s">
        <v>96</v>
      </c>
      <c r="B1107" s="41" t="s">
        <v>342</v>
      </c>
      <c r="C1107" s="28">
        <v>11590</v>
      </c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30"/>
      <c r="Q1107" s="31">
        <v>0</v>
      </c>
      <c r="R1107" s="31">
        <v>0</v>
      </c>
      <c r="S1107" s="31">
        <v>11590</v>
      </c>
      <c r="T1107" s="31">
        <v>0</v>
      </c>
      <c r="U1107" s="31">
        <v>0</v>
      </c>
      <c r="V1107" s="31">
        <v>0</v>
      </c>
      <c r="W1107" s="31">
        <v>0</v>
      </c>
      <c r="X1107" s="31">
        <v>0</v>
      </c>
      <c r="Y1107" s="31">
        <v>0</v>
      </c>
      <c r="Z1107" s="31">
        <v>0</v>
      </c>
      <c r="AA1107" s="31">
        <v>0</v>
      </c>
      <c r="AB1107" s="31">
        <v>0</v>
      </c>
      <c r="AC1107" s="32">
        <v>11590</v>
      </c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29"/>
      <c r="AP1107" s="38"/>
    </row>
    <row r="1108" spans="1:42" hidden="1" x14ac:dyDescent="0.25">
      <c r="A1108" s="26" t="s">
        <v>96</v>
      </c>
      <c r="B1108" s="37" t="s">
        <v>344</v>
      </c>
      <c r="C1108" s="28">
        <v>435</v>
      </c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30"/>
      <c r="Q1108" s="31">
        <v>0</v>
      </c>
      <c r="R1108" s="31">
        <v>0</v>
      </c>
      <c r="S1108" s="31">
        <v>435</v>
      </c>
      <c r="T1108" s="31">
        <v>0</v>
      </c>
      <c r="U1108" s="31">
        <v>0</v>
      </c>
      <c r="V1108" s="31">
        <v>0</v>
      </c>
      <c r="W1108" s="31">
        <v>0</v>
      </c>
      <c r="X1108" s="31">
        <v>0</v>
      </c>
      <c r="Y1108" s="31">
        <v>0</v>
      </c>
      <c r="Z1108" s="31">
        <v>0</v>
      </c>
      <c r="AA1108" s="31">
        <v>0</v>
      </c>
      <c r="AB1108" s="31">
        <v>0</v>
      </c>
      <c r="AC1108" s="32">
        <v>435</v>
      </c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38"/>
    </row>
    <row r="1109" spans="1:42" hidden="1" x14ac:dyDescent="0.25">
      <c r="A1109" s="26" t="s">
        <v>96</v>
      </c>
      <c r="B1109" s="37" t="s">
        <v>472</v>
      </c>
      <c r="C1109" s="28">
        <v>11155</v>
      </c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30"/>
      <c r="Q1109" s="31">
        <v>0</v>
      </c>
      <c r="R1109" s="31">
        <v>0</v>
      </c>
      <c r="S1109" s="31">
        <v>11155</v>
      </c>
      <c r="T1109" s="31">
        <v>0</v>
      </c>
      <c r="U1109" s="31">
        <v>0</v>
      </c>
      <c r="V1109" s="31">
        <v>0</v>
      </c>
      <c r="W1109" s="31">
        <v>0</v>
      </c>
      <c r="X1109" s="31">
        <v>0</v>
      </c>
      <c r="Y1109" s="31">
        <v>0</v>
      </c>
      <c r="Z1109" s="31">
        <v>0</v>
      </c>
      <c r="AA1109" s="31">
        <v>0</v>
      </c>
      <c r="AB1109" s="31">
        <v>0</v>
      </c>
      <c r="AC1109" s="32">
        <v>11155</v>
      </c>
      <c r="AD1109" s="29"/>
      <c r="AE1109" s="29"/>
      <c r="AF1109" s="29"/>
      <c r="AG1109" s="29"/>
      <c r="AH1109" s="29"/>
      <c r="AI1109" s="29"/>
      <c r="AJ1109" s="29"/>
      <c r="AK1109" s="29"/>
      <c r="AL1109" s="29"/>
      <c r="AM1109" s="29"/>
      <c r="AN1109" s="29"/>
      <c r="AO1109" s="29"/>
      <c r="AP1109" s="38"/>
    </row>
    <row r="1110" spans="1:42" hidden="1" x14ac:dyDescent="0.25">
      <c r="A1110" s="26" t="s">
        <v>96</v>
      </c>
      <c r="B1110" s="41" t="s">
        <v>316</v>
      </c>
      <c r="C1110" s="28">
        <v>5587.32</v>
      </c>
      <c r="D1110" s="31">
        <v>0</v>
      </c>
      <c r="E1110" s="31">
        <v>0</v>
      </c>
      <c r="F1110" s="31">
        <v>0</v>
      </c>
      <c r="G1110" s="31">
        <v>89.62</v>
      </c>
      <c r="H1110" s="31">
        <v>0</v>
      </c>
      <c r="I1110" s="31">
        <v>0</v>
      </c>
      <c r="J1110" s="31">
        <v>0</v>
      </c>
      <c r="K1110" s="31">
        <v>0</v>
      </c>
      <c r="L1110" s="31">
        <v>0</v>
      </c>
      <c r="M1110" s="31">
        <v>0</v>
      </c>
      <c r="N1110" s="31">
        <v>-89.62</v>
      </c>
      <c r="O1110" s="31">
        <v>0</v>
      </c>
      <c r="P1110" s="32">
        <v>0</v>
      </c>
      <c r="Q1110" s="31">
        <v>0</v>
      </c>
      <c r="R1110" s="31">
        <v>0</v>
      </c>
      <c r="S1110" s="31">
        <v>5587.32</v>
      </c>
      <c r="T1110" s="31">
        <v>0</v>
      </c>
      <c r="U1110" s="31">
        <v>0</v>
      </c>
      <c r="V1110" s="31">
        <v>0</v>
      </c>
      <c r="W1110" s="31">
        <v>0</v>
      </c>
      <c r="X1110" s="31">
        <v>0</v>
      </c>
      <c r="Y1110" s="31">
        <v>0</v>
      </c>
      <c r="Z1110" s="31">
        <v>0</v>
      </c>
      <c r="AA1110" s="31">
        <v>0</v>
      </c>
      <c r="AB1110" s="31">
        <v>0</v>
      </c>
      <c r="AC1110" s="32">
        <v>5587.32</v>
      </c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38"/>
    </row>
    <row r="1111" spans="1:42" hidden="1" x14ac:dyDescent="0.25">
      <c r="A1111" s="26" t="s">
        <v>96</v>
      </c>
      <c r="B1111" s="37" t="s">
        <v>317</v>
      </c>
      <c r="C1111" s="28">
        <v>5587.32</v>
      </c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30"/>
      <c r="Q1111" s="31">
        <v>0</v>
      </c>
      <c r="R1111" s="31">
        <v>0</v>
      </c>
      <c r="S1111" s="31">
        <v>5587.32</v>
      </c>
      <c r="T1111" s="31">
        <v>0</v>
      </c>
      <c r="U1111" s="31">
        <v>0</v>
      </c>
      <c r="V1111" s="31">
        <v>0</v>
      </c>
      <c r="W1111" s="31">
        <v>0</v>
      </c>
      <c r="X1111" s="31">
        <v>0</v>
      </c>
      <c r="Y1111" s="31">
        <v>0</v>
      </c>
      <c r="Z1111" s="31">
        <v>0</v>
      </c>
      <c r="AA1111" s="31">
        <v>0</v>
      </c>
      <c r="AB1111" s="31">
        <v>0</v>
      </c>
      <c r="AC1111" s="32">
        <v>5587.32</v>
      </c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29"/>
      <c r="AP1111" s="38"/>
    </row>
    <row r="1112" spans="1:42" hidden="1" x14ac:dyDescent="0.25">
      <c r="A1112" s="26" t="s">
        <v>96</v>
      </c>
      <c r="B1112" s="37" t="s">
        <v>420</v>
      </c>
      <c r="C1112" s="28">
        <v>0</v>
      </c>
      <c r="D1112" s="31">
        <v>0</v>
      </c>
      <c r="E1112" s="31">
        <v>0</v>
      </c>
      <c r="F1112" s="31">
        <v>0</v>
      </c>
      <c r="G1112" s="31">
        <v>89.62</v>
      </c>
      <c r="H1112" s="31">
        <v>0</v>
      </c>
      <c r="I1112" s="31">
        <v>0</v>
      </c>
      <c r="J1112" s="31">
        <v>0</v>
      </c>
      <c r="K1112" s="31">
        <v>0</v>
      </c>
      <c r="L1112" s="31">
        <v>0</v>
      </c>
      <c r="M1112" s="31">
        <v>0</v>
      </c>
      <c r="N1112" s="31">
        <v>-89.62</v>
      </c>
      <c r="O1112" s="31">
        <v>0</v>
      </c>
      <c r="P1112" s="32">
        <v>0</v>
      </c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30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29"/>
      <c r="AP1112" s="38"/>
    </row>
    <row r="1113" spans="1:42" hidden="1" x14ac:dyDescent="0.25">
      <c r="A1113" s="26" t="s">
        <v>96</v>
      </c>
      <c r="B1113" s="40" t="s">
        <v>231</v>
      </c>
      <c r="C1113" s="28">
        <v>22436.02</v>
      </c>
      <c r="D1113" s="31">
        <v>0</v>
      </c>
      <c r="E1113" s="31">
        <v>0</v>
      </c>
      <c r="F1113" s="31">
        <v>0</v>
      </c>
      <c r="G1113" s="31">
        <v>67755.89</v>
      </c>
      <c r="H1113" s="31">
        <v>55931.16</v>
      </c>
      <c r="I1113" s="31">
        <v>0</v>
      </c>
      <c r="J1113" s="31">
        <v>0</v>
      </c>
      <c r="K1113" s="31">
        <v>0</v>
      </c>
      <c r="L1113" s="31">
        <v>0</v>
      </c>
      <c r="M1113" s="31">
        <v>0</v>
      </c>
      <c r="N1113" s="31">
        <v>-123687.05</v>
      </c>
      <c r="O1113" s="31">
        <v>0</v>
      </c>
      <c r="P1113" s="32">
        <v>0</v>
      </c>
      <c r="Q1113" s="31">
        <v>0</v>
      </c>
      <c r="R1113" s="31">
        <v>0</v>
      </c>
      <c r="S1113" s="31">
        <v>19274.46</v>
      </c>
      <c r="T1113" s="31">
        <v>3161.56</v>
      </c>
      <c r="U1113" s="31">
        <v>0</v>
      </c>
      <c r="V1113" s="31">
        <v>0</v>
      </c>
      <c r="W1113" s="31">
        <v>0</v>
      </c>
      <c r="X1113" s="31">
        <v>0</v>
      </c>
      <c r="Y1113" s="31">
        <v>0</v>
      </c>
      <c r="Z1113" s="31">
        <v>0</v>
      </c>
      <c r="AA1113" s="31">
        <v>0</v>
      </c>
      <c r="AB1113" s="31">
        <v>0</v>
      </c>
      <c r="AC1113" s="32">
        <v>22436.02</v>
      </c>
      <c r="AD1113" s="29"/>
      <c r="AE1113" s="29"/>
      <c r="AF1113" s="29"/>
      <c r="AG1113" s="29"/>
      <c r="AH1113" s="29"/>
      <c r="AI1113" s="29"/>
      <c r="AJ1113" s="29"/>
      <c r="AK1113" s="29"/>
      <c r="AL1113" s="29"/>
      <c r="AM1113" s="29"/>
      <c r="AN1113" s="29"/>
      <c r="AO1113" s="29"/>
      <c r="AP1113" s="38"/>
    </row>
    <row r="1114" spans="1:42" hidden="1" x14ac:dyDescent="0.25">
      <c r="A1114" s="26" t="s">
        <v>96</v>
      </c>
      <c r="B1114" s="37" t="s">
        <v>267</v>
      </c>
      <c r="C1114" s="28">
        <v>557.91999999999996</v>
      </c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30"/>
      <c r="Q1114" s="31">
        <v>0</v>
      </c>
      <c r="R1114" s="31">
        <v>0</v>
      </c>
      <c r="S1114" s="31">
        <v>557.91999999999996</v>
      </c>
      <c r="T1114" s="31">
        <v>0</v>
      </c>
      <c r="U1114" s="31">
        <v>0</v>
      </c>
      <c r="V1114" s="31">
        <v>0</v>
      </c>
      <c r="W1114" s="31">
        <v>0</v>
      </c>
      <c r="X1114" s="31">
        <v>0</v>
      </c>
      <c r="Y1114" s="31">
        <v>0</v>
      </c>
      <c r="Z1114" s="31">
        <v>0</v>
      </c>
      <c r="AA1114" s="31">
        <v>0</v>
      </c>
      <c r="AB1114" s="31">
        <v>0</v>
      </c>
      <c r="AC1114" s="32">
        <v>557.91999999999996</v>
      </c>
      <c r="AD1114" s="29"/>
      <c r="AE1114" s="29"/>
      <c r="AF1114" s="29"/>
      <c r="AG1114" s="29"/>
      <c r="AH1114" s="29"/>
      <c r="AI1114" s="29"/>
      <c r="AJ1114" s="29"/>
      <c r="AK1114" s="29"/>
      <c r="AL1114" s="29"/>
      <c r="AM1114" s="29"/>
      <c r="AN1114" s="29"/>
      <c r="AO1114" s="29"/>
      <c r="AP1114" s="38"/>
    </row>
    <row r="1115" spans="1:42" hidden="1" x14ac:dyDescent="0.25">
      <c r="A1115" s="26" t="s">
        <v>96</v>
      </c>
      <c r="B1115" s="37" t="s">
        <v>251</v>
      </c>
      <c r="C1115" s="28">
        <v>1853.31</v>
      </c>
      <c r="D1115" s="31">
        <v>0</v>
      </c>
      <c r="E1115" s="31">
        <v>0</v>
      </c>
      <c r="F1115" s="31">
        <v>0</v>
      </c>
      <c r="G1115" s="31">
        <v>5436.66</v>
      </c>
      <c r="H1115" s="31">
        <v>1361.25</v>
      </c>
      <c r="I1115" s="31">
        <v>0</v>
      </c>
      <c r="J1115" s="31">
        <v>0</v>
      </c>
      <c r="K1115" s="31">
        <v>0</v>
      </c>
      <c r="L1115" s="31">
        <v>0</v>
      </c>
      <c r="M1115" s="31">
        <v>0</v>
      </c>
      <c r="N1115" s="31">
        <v>-6797.91</v>
      </c>
      <c r="O1115" s="31">
        <v>0</v>
      </c>
      <c r="P1115" s="32">
        <v>0</v>
      </c>
      <c r="Q1115" s="31">
        <v>0</v>
      </c>
      <c r="R1115" s="31">
        <v>0</v>
      </c>
      <c r="S1115" s="31">
        <v>1794.05</v>
      </c>
      <c r="T1115" s="31">
        <v>59.26</v>
      </c>
      <c r="U1115" s="31">
        <v>0</v>
      </c>
      <c r="V1115" s="31">
        <v>0</v>
      </c>
      <c r="W1115" s="31">
        <v>0</v>
      </c>
      <c r="X1115" s="31">
        <v>0</v>
      </c>
      <c r="Y1115" s="31">
        <v>0</v>
      </c>
      <c r="Z1115" s="31">
        <v>0</v>
      </c>
      <c r="AA1115" s="31">
        <v>0</v>
      </c>
      <c r="AB1115" s="31">
        <v>0</v>
      </c>
      <c r="AC1115" s="32">
        <v>1853.31</v>
      </c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38"/>
    </row>
    <row r="1116" spans="1:42" hidden="1" x14ac:dyDescent="0.25">
      <c r="A1116" s="26" t="s">
        <v>96</v>
      </c>
      <c r="B1116" s="37" t="s">
        <v>276</v>
      </c>
      <c r="C1116" s="28">
        <v>9168.51</v>
      </c>
      <c r="D1116" s="31">
        <v>0</v>
      </c>
      <c r="E1116" s="31">
        <v>0</v>
      </c>
      <c r="F1116" s="31">
        <v>0</v>
      </c>
      <c r="G1116" s="31">
        <v>264</v>
      </c>
      <c r="H1116" s="31">
        <v>0</v>
      </c>
      <c r="I1116" s="31">
        <v>0</v>
      </c>
      <c r="J1116" s="31">
        <v>0</v>
      </c>
      <c r="K1116" s="31">
        <v>0</v>
      </c>
      <c r="L1116" s="31">
        <v>0</v>
      </c>
      <c r="M1116" s="31">
        <v>0</v>
      </c>
      <c r="N1116" s="31">
        <v>-264</v>
      </c>
      <c r="O1116" s="31">
        <v>0</v>
      </c>
      <c r="P1116" s="32">
        <v>0</v>
      </c>
      <c r="Q1116" s="31">
        <v>0</v>
      </c>
      <c r="R1116" s="31">
        <v>0</v>
      </c>
      <c r="S1116" s="31">
        <v>6398.01</v>
      </c>
      <c r="T1116" s="31">
        <v>2770.5</v>
      </c>
      <c r="U1116" s="31">
        <v>0</v>
      </c>
      <c r="V1116" s="31">
        <v>0</v>
      </c>
      <c r="W1116" s="31">
        <v>0</v>
      </c>
      <c r="X1116" s="31">
        <v>0</v>
      </c>
      <c r="Y1116" s="31">
        <v>0</v>
      </c>
      <c r="Z1116" s="31">
        <v>0</v>
      </c>
      <c r="AA1116" s="31">
        <v>0</v>
      </c>
      <c r="AB1116" s="31">
        <v>0</v>
      </c>
      <c r="AC1116" s="32">
        <v>9168.51</v>
      </c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38"/>
    </row>
    <row r="1117" spans="1:42" hidden="1" x14ac:dyDescent="0.25">
      <c r="A1117" s="26" t="s">
        <v>96</v>
      </c>
      <c r="B1117" s="37" t="s">
        <v>346</v>
      </c>
      <c r="C1117" s="28">
        <v>0</v>
      </c>
      <c r="D1117" s="31">
        <v>0</v>
      </c>
      <c r="E1117" s="31">
        <v>0</v>
      </c>
      <c r="F1117" s="31">
        <v>0</v>
      </c>
      <c r="G1117" s="31">
        <v>92.49</v>
      </c>
      <c r="H1117" s="31">
        <v>0</v>
      </c>
      <c r="I1117" s="31">
        <v>0</v>
      </c>
      <c r="J1117" s="31">
        <v>0</v>
      </c>
      <c r="K1117" s="31">
        <v>0</v>
      </c>
      <c r="L1117" s="31">
        <v>0</v>
      </c>
      <c r="M1117" s="31">
        <v>0</v>
      </c>
      <c r="N1117" s="31">
        <v>-92.49</v>
      </c>
      <c r="O1117" s="31">
        <v>0</v>
      </c>
      <c r="P1117" s="32">
        <v>0</v>
      </c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30"/>
      <c r="AD1117" s="29"/>
      <c r="AE1117" s="29"/>
      <c r="AF1117" s="29"/>
      <c r="AG1117" s="29"/>
      <c r="AH1117" s="29"/>
      <c r="AI1117" s="29"/>
      <c r="AJ1117" s="29"/>
      <c r="AK1117" s="29"/>
      <c r="AL1117" s="29"/>
      <c r="AM1117" s="29"/>
      <c r="AN1117" s="29"/>
      <c r="AO1117" s="29"/>
      <c r="AP1117" s="38"/>
    </row>
    <row r="1118" spans="1:42" hidden="1" x14ac:dyDescent="0.25">
      <c r="A1118" s="26" t="s">
        <v>96</v>
      </c>
      <c r="B1118" s="37" t="s">
        <v>348</v>
      </c>
      <c r="C1118" s="28">
        <v>0</v>
      </c>
      <c r="D1118" s="31">
        <v>0</v>
      </c>
      <c r="E1118" s="31">
        <v>0</v>
      </c>
      <c r="F1118" s="31">
        <v>0</v>
      </c>
      <c r="G1118" s="31">
        <v>152.31</v>
      </c>
      <c r="H1118" s="31">
        <v>876.53</v>
      </c>
      <c r="I1118" s="31">
        <v>0</v>
      </c>
      <c r="J1118" s="31">
        <v>0</v>
      </c>
      <c r="K1118" s="31">
        <v>0</v>
      </c>
      <c r="L1118" s="31">
        <v>0</v>
      </c>
      <c r="M1118" s="31">
        <v>0</v>
      </c>
      <c r="N1118" s="31">
        <v>-1028.8399999999999</v>
      </c>
      <c r="O1118" s="31">
        <v>0</v>
      </c>
      <c r="P1118" s="32">
        <v>0</v>
      </c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30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29"/>
      <c r="AP1118" s="38"/>
    </row>
    <row r="1119" spans="1:42" hidden="1" x14ac:dyDescent="0.25">
      <c r="A1119" s="26" t="s">
        <v>96</v>
      </c>
      <c r="B1119" s="37" t="s">
        <v>473</v>
      </c>
      <c r="C1119" s="28">
        <v>241.52</v>
      </c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30"/>
      <c r="Q1119" s="31">
        <v>0</v>
      </c>
      <c r="R1119" s="31">
        <v>0</v>
      </c>
      <c r="S1119" s="31">
        <v>241.52</v>
      </c>
      <c r="T1119" s="31">
        <v>0</v>
      </c>
      <c r="U1119" s="31">
        <v>0</v>
      </c>
      <c r="V1119" s="31">
        <v>0</v>
      </c>
      <c r="W1119" s="31">
        <v>0</v>
      </c>
      <c r="X1119" s="31">
        <v>0</v>
      </c>
      <c r="Y1119" s="31">
        <v>0</v>
      </c>
      <c r="Z1119" s="31">
        <v>0</v>
      </c>
      <c r="AA1119" s="31">
        <v>0</v>
      </c>
      <c r="AB1119" s="31">
        <v>0</v>
      </c>
      <c r="AC1119" s="32">
        <v>241.52</v>
      </c>
      <c r="AD1119" s="29"/>
      <c r="AE1119" s="29"/>
      <c r="AF1119" s="29"/>
      <c r="AG1119" s="29"/>
      <c r="AH1119" s="29"/>
      <c r="AI1119" s="29"/>
      <c r="AJ1119" s="29"/>
      <c r="AK1119" s="29"/>
      <c r="AL1119" s="29"/>
      <c r="AM1119" s="29"/>
      <c r="AN1119" s="29"/>
      <c r="AO1119" s="29"/>
      <c r="AP1119" s="38"/>
    </row>
    <row r="1120" spans="1:42" hidden="1" x14ac:dyDescent="0.25">
      <c r="A1120" s="26" t="s">
        <v>96</v>
      </c>
      <c r="B1120" s="37" t="s">
        <v>350</v>
      </c>
      <c r="C1120" s="28">
        <v>355.62</v>
      </c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30"/>
      <c r="Q1120" s="31">
        <v>0</v>
      </c>
      <c r="R1120" s="31">
        <v>0</v>
      </c>
      <c r="S1120" s="31">
        <v>355.62</v>
      </c>
      <c r="T1120" s="31">
        <v>0</v>
      </c>
      <c r="U1120" s="31">
        <v>0</v>
      </c>
      <c r="V1120" s="31">
        <v>0</v>
      </c>
      <c r="W1120" s="31">
        <v>0</v>
      </c>
      <c r="X1120" s="31">
        <v>0</v>
      </c>
      <c r="Y1120" s="31">
        <v>0</v>
      </c>
      <c r="Z1120" s="31">
        <v>0</v>
      </c>
      <c r="AA1120" s="31">
        <v>0</v>
      </c>
      <c r="AB1120" s="31">
        <v>0</v>
      </c>
      <c r="AC1120" s="32">
        <v>355.62</v>
      </c>
      <c r="AD1120" s="29"/>
      <c r="AE1120" s="29"/>
      <c r="AF1120" s="29"/>
      <c r="AG1120" s="29"/>
      <c r="AH1120" s="29"/>
      <c r="AI1120" s="29"/>
      <c r="AJ1120" s="29"/>
      <c r="AK1120" s="29"/>
      <c r="AL1120" s="29"/>
      <c r="AM1120" s="29"/>
      <c r="AN1120" s="29"/>
      <c r="AO1120" s="29"/>
      <c r="AP1120" s="38"/>
    </row>
    <row r="1121" spans="1:42" hidden="1" x14ac:dyDescent="0.25">
      <c r="A1121" s="26" t="s">
        <v>96</v>
      </c>
      <c r="B1121" s="37" t="s">
        <v>269</v>
      </c>
      <c r="C1121" s="28">
        <v>5663.61</v>
      </c>
      <c r="D1121" s="31">
        <v>0</v>
      </c>
      <c r="E1121" s="31">
        <v>0</v>
      </c>
      <c r="F1121" s="31">
        <v>0</v>
      </c>
      <c r="G1121" s="31">
        <v>56464.26</v>
      </c>
      <c r="H1121" s="31">
        <v>11948.17</v>
      </c>
      <c r="I1121" s="31">
        <v>0</v>
      </c>
      <c r="J1121" s="31">
        <v>0</v>
      </c>
      <c r="K1121" s="31">
        <v>0</v>
      </c>
      <c r="L1121" s="31">
        <v>0</v>
      </c>
      <c r="M1121" s="31">
        <v>0</v>
      </c>
      <c r="N1121" s="31">
        <v>-68412.429999999993</v>
      </c>
      <c r="O1121" s="31">
        <v>0</v>
      </c>
      <c r="P1121" s="32">
        <v>-5.4569682106375702E-12</v>
      </c>
      <c r="Q1121" s="31">
        <v>0</v>
      </c>
      <c r="R1121" s="31">
        <v>0</v>
      </c>
      <c r="S1121" s="31">
        <v>5331.81</v>
      </c>
      <c r="T1121" s="31">
        <v>331.8</v>
      </c>
      <c r="U1121" s="31">
        <v>0</v>
      </c>
      <c r="V1121" s="31">
        <v>0</v>
      </c>
      <c r="W1121" s="31">
        <v>0</v>
      </c>
      <c r="X1121" s="31">
        <v>0</v>
      </c>
      <c r="Y1121" s="31">
        <v>0</v>
      </c>
      <c r="Z1121" s="31">
        <v>0</v>
      </c>
      <c r="AA1121" s="31">
        <v>0</v>
      </c>
      <c r="AB1121" s="31">
        <v>0</v>
      </c>
      <c r="AC1121" s="32">
        <v>5663.61</v>
      </c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38"/>
    </row>
    <row r="1122" spans="1:42" hidden="1" x14ac:dyDescent="0.25">
      <c r="A1122" s="26" t="s">
        <v>96</v>
      </c>
      <c r="B1122" s="37" t="s">
        <v>232</v>
      </c>
      <c r="C1122" s="28">
        <v>4595.53</v>
      </c>
      <c r="D1122" s="31">
        <v>0</v>
      </c>
      <c r="E1122" s="31">
        <v>0</v>
      </c>
      <c r="F1122" s="31">
        <v>0</v>
      </c>
      <c r="G1122" s="31">
        <v>4733.71</v>
      </c>
      <c r="H1122" s="31">
        <v>1660.26</v>
      </c>
      <c r="I1122" s="31">
        <v>0</v>
      </c>
      <c r="J1122" s="31">
        <v>0</v>
      </c>
      <c r="K1122" s="31">
        <v>0</v>
      </c>
      <c r="L1122" s="31">
        <v>0</v>
      </c>
      <c r="M1122" s="31">
        <v>0</v>
      </c>
      <c r="N1122" s="31">
        <v>-6393.97</v>
      </c>
      <c r="O1122" s="31">
        <v>0</v>
      </c>
      <c r="P1122" s="32">
        <v>-2.2737367544323201E-13</v>
      </c>
      <c r="Q1122" s="31">
        <v>0</v>
      </c>
      <c r="R1122" s="31">
        <v>0</v>
      </c>
      <c r="S1122" s="31">
        <v>4595.53</v>
      </c>
      <c r="T1122" s="31">
        <v>0</v>
      </c>
      <c r="U1122" s="31">
        <v>0</v>
      </c>
      <c r="V1122" s="31">
        <v>0</v>
      </c>
      <c r="W1122" s="31">
        <v>0</v>
      </c>
      <c r="X1122" s="31">
        <v>0</v>
      </c>
      <c r="Y1122" s="31">
        <v>0</v>
      </c>
      <c r="Z1122" s="31">
        <v>0</v>
      </c>
      <c r="AA1122" s="31">
        <v>0</v>
      </c>
      <c r="AB1122" s="31">
        <v>0</v>
      </c>
      <c r="AC1122" s="32">
        <v>4595.53</v>
      </c>
      <c r="AD1122" s="29"/>
      <c r="AE1122" s="29"/>
      <c r="AF1122" s="29"/>
      <c r="AG1122" s="29"/>
      <c r="AH1122" s="29"/>
      <c r="AI1122" s="29"/>
      <c r="AJ1122" s="29"/>
      <c r="AK1122" s="29"/>
      <c r="AL1122" s="29"/>
      <c r="AM1122" s="29"/>
      <c r="AN1122" s="29"/>
      <c r="AO1122" s="29"/>
      <c r="AP1122" s="38"/>
    </row>
    <row r="1123" spans="1:42" hidden="1" x14ac:dyDescent="0.25">
      <c r="A1123" s="26" t="s">
        <v>96</v>
      </c>
      <c r="B1123" s="37" t="s">
        <v>352</v>
      </c>
      <c r="C1123" s="28">
        <v>-7.2759576141834308E-12</v>
      </c>
      <c r="D1123" s="31">
        <v>0</v>
      </c>
      <c r="E1123" s="31">
        <v>0</v>
      </c>
      <c r="F1123" s="31">
        <v>0</v>
      </c>
      <c r="G1123" s="31">
        <v>531.52</v>
      </c>
      <c r="H1123" s="31">
        <v>39685</v>
      </c>
      <c r="I1123" s="31">
        <v>0</v>
      </c>
      <c r="J1123" s="31">
        <v>0</v>
      </c>
      <c r="K1123" s="31">
        <v>0</v>
      </c>
      <c r="L1123" s="31">
        <v>0</v>
      </c>
      <c r="M1123" s="31">
        <v>0</v>
      </c>
      <c r="N1123" s="31">
        <v>-40216.519999999997</v>
      </c>
      <c r="O1123" s="31">
        <v>0</v>
      </c>
      <c r="P1123" s="32">
        <v>-7.2759576141834308E-12</v>
      </c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30"/>
      <c r="AD1123" s="29"/>
      <c r="AE1123" s="29"/>
      <c r="AF1123" s="29"/>
      <c r="AG1123" s="29"/>
      <c r="AH1123" s="29"/>
      <c r="AI1123" s="29"/>
      <c r="AJ1123" s="29"/>
      <c r="AK1123" s="29"/>
      <c r="AL1123" s="29"/>
      <c r="AM1123" s="29"/>
      <c r="AN1123" s="29"/>
      <c r="AO1123" s="29"/>
      <c r="AP1123" s="38"/>
    </row>
    <row r="1124" spans="1:42" hidden="1" x14ac:dyDescent="0.25">
      <c r="A1124" s="26" t="s">
        <v>96</v>
      </c>
      <c r="B1124" s="37" t="s">
        <v>426</v>
      </c>
      <c r="C1124" s="28">
        <v>0</v>
      </c>
      <c r="D1124" s="31">
        <v>0</v>
      </c>
      <c r="E1124" s="31">
        <v>0</v>
      </c>
      <c r="F1124" s="31">
        <v>0</v>
      </c>
      <c r="G1124" s="31">
        <v>80.94</v>
      </c>
      <c r="H1124" s="31">
        <v>399.95</v>
      </c>
      <c r="I1124" s="31">
        <v>0</v>
      </c>
      <c r="J1124" s="31">
        <v>0</v>
      </c>
      <c r="K1124" s="31">
        <v>0</v>
      </c>
      <c r="L1124" s="31">
        <v>0</v>
      </c>
      <c r="M1124" s="31">
        <v>0</v>
      </c>
      <c r="N1124" s="31">
        <v>-480.89</v>
      </c>
      <c r="O1124" s="31">
        <v>0</v>
      </c>
      <c r="P1124" s="32">
        <v>0</v>
      </c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30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29"/>
      <c r="AP1124" s="38"/>
    </row>
    <row r="1125" spans="1:42" hidden="1" x14ac:dyDescent="0.25">
      <c r="A1125" s="26" t="s">
        <v>96</v>
      </c>
      <c r="B1125" s="39" t="s">
        <v>233</v>
      </c>
      <c r="C1125" s="28">
        <v>1591092.74</v>
      </c>
      <c r="D1125" s="31">
        <v>0</v>
      </c>
      <c r="E1125" s="31">
        <v>0</v>
      </c>
      <c r="F1125" s="31">
        <v>0</v>
      </c>
      <c r="G1125" s="31">
        <v>0</v>
      </c>
      <c r="H1125" s="31">
        <v>1111447.8400000001</v>
      </c>
      <c r="I1125" s="31">
        <v>0</v>
      </c>
      <c r="J1125" s="31">
        <v>0</v>
      </c>
      <c r="K1125" s="31">
        <v>0</v>
      </c>
      <c r="L1125" s="31">
        <v>0</v>
      </c>
      <c r="M1125" s="31">
        <v>0</v>
      </c>
      <c r="N1125" s="31">
        <v>-1067528.69</v>
      </c>
      <c r="O1125" s="31">
        <v>0</v>
      </c>
      <c r="P1125" s="32">
        <v>43919.150000000103</v>
      </c>
      <c r="Q1125" s="31">
        <v>0</v>
      </c>
      <c r="R1125" s="31">
        <v>0</v>
      </c>
      <c r="S1125" s="31">
        <v>1547173.59</v>
      </c>
      <c r="T1125" s="31">
        <v>0</v>
      </c>
      <c r="U1125" s="31">
        <v>0</v>
      </c>
      <c r="V1125" s="31">
        <v>0</v>
      </c>
      <c r="W1125" s="31">
        <v>0</v>
      </c>
      <c r="X1125" s="31">
        <v>0</v>
      </c>
      <c r="Y1125" s="31">
        <v>0</v>
      </c>
      <c r="Z1125" s="31">
        <v>0</v>
      </c>
      <c r="AA1125" s="31">
        <v>0</v>
      </c>
      <c r="AB1125" s="31">
        <v>0</v>
      </c>
      <c r="AC1125" s="32">
        <v>1547173.59</v>
      </c>
      <c r="AD1125" s="29"/>
      <c r="AE1125" s="29"/>
      <c r="AF1125" s="29"/>
      <c r="AG1125" s="29"/>
      <c r="AH1125" s="29"/>
      <c r="AI1125" s="29"/>
      <c r="AJ1125" s="29"/>
      <c r="AK1125" s="29"/>
      <c r="AL1125" s="29"/>
      <c r="AM1125" s="29"/>
      <c r="AN1125" s="29"/>
      <c r="AO1125" s="29"/>
      <c r="AP1125" s="38"/>
    </row>
    <row r="1126" spans="1:42" hidden="1" x14ac:dyDescent="0.25">
      <c r="A1126" s="26" t="s">
        <v>96</v>
      </c>
      <c r="B1126" s="40" t="s">
        <v>234</v>
      </c>
      <c r="C1126" s="28">
        <v>1489032.91</v>
      </c>
      <c r="D1126" s="31">
        <v>0</v>
      </c>
      <c r="E1126" s="31">
        <v>0</v>
      </c>
      <c r="F1126" s="31">
        <v>0</v>
      </c>
      <c r="G1126" s="31">
        <v>0</v>
      </c>
      <c r="H1126" s="31">
        <v>1022509.17</v>
      </c>
      <c r="I1126" s="31">
        <v>0</v>
      </c>
      <c r="J1126" s="31">
        <v>0</v>
      </c>
      <c r="K1126" s="31">
        <v>0</v>
      </c>
      <c r="L1126" s="31">
        <v>0</v>
      </c>
      <c r="M1126" s="31">
        <v>0</v>
      </c>
      <c r="N1126" s="31">
        <v>-987416.84</v>
      </c>
      <c r="O1126" s="31">
        <v>0</v>
      </c>
      <c r="P1126" s="32">
        <v>35092.330000000104</v>
      </c>
      <c r="Q1126" s="31">
        <v>0</v>
      </c>
      <c r="R1126" s="31">
        <v>0</v>
      </c>
      <c r="S1126" s="31">
        <v>1453940.58</v>
      </c>
      <c r="T1126" s="31">
        <v>0</v>
      </c>
      <c r="U1126" s="31">
        <v>0</v>
      </c>
      <c r="V1126" s="31">
        <v>0</v>
      </c>
      <c r="W1126" s="31">
        <v>0</v>
      </c>
      <c r="X1126" s="31">
        <v>0</v>
      </c>
      <c r="Y1126" s="31">
        <v>0</v>
      </c>
      <c r="Z1126" s="31">
        <v>0</v>
      </c>
      <c r="AA1126" s="31">
        <v>0</v>
      </c>
      <c r="AB1126" s="31">
        <v>0</v>
      </c>
      <c r="AC1126" s="32">
        <v>1453940.58</v>
      </c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38"/>
    </row>
    <row r="1127" spans="1:42" hidden="1" x14ac:dyDescent="0.25">
      <c r="A1127" s="26" t="s">
        <v>96</v>
      </c>
      <c r="B1127" s="37" t="s">
        <v>235</v>
      </c>
      <c r="C1127" s="28">
        <v>1484095.29</v>
      </c>
      <c r="D1127" s="31">
        <v>0</v>
      </c>
      <c r="E1127" s="31">
        <v>0</v>
      </c>
      <c r="F1127" s="31">
        <v>0</v>
      </c>
      <c r="G1127" s="31">
        <v>0</v>
      </c>
      <c r="H1127" s="31">
        <v>1022509.17</v>
      </c>
      <c r="I1127" s="31">
        <v>0</v>
      </c>
      <c r="J1127" s="31">
        <v>0</v>
      </c>
      <c r="K1127" s="31">
        <v>0</v>
      </c>
      <c r="L1127" s="31">
        <v>0</v>
      </c>
      <c r="M1127" s="31">
        <v>0</v>
      </c>
      <c r="N1127" s="31">
        <v>-987416.84</v>
      </c>
      <c r="O1127" s="31">
        <v>0</v>
      </c>
      <c r="P1127" s="32">
        <v>35092.330000000104</v>
      </c>
      <c r="Q1127" s="31">
        <v>0</v>
      </c>
      <c r="R1127" s="31">
        <v>0</v>
      </c>
      <c r="S1127" s="31">
        <v>1449002.96</v>
      </c>
      <c r="T1127" s="31">
        <v>0</v>
      </c>
      <c r="U1127" s="31">
        <v>0</v>
      </c>
      <c r="V1127" s="31">
        <v>0</v>
      </c>
      <c r="W1127" s="31">
        <v>0</v>
      </c>
      <c r="X1127" s="31">
        <v>0</v>
      </c>
      <c r="Y1127" s="31">
        <v>0</v>
      </c>
      <c r="Z1127" s="31">
        <v>0</v>
      </c>
      <c r="AA1127" s="31">
        <v>0</v>
      </c>
      <c r="AB1127" s="31">
        <v>0</v>
      </c>
      <c r="AC1127" s="32">
        <v>1449002.96</v>
      </c>
      <c r="AD1127" s="29"/>
      <c r="AE1127" s="29"/>
      <c r="AF1127" s="29"/>
      <c r="AG1127" s="29"/>
      <c r="AH1127" s="29"/>
      <c r="AI1127" s="29"/>
      <c r="AJ1127" s="29"/>
      <c r="AK1127" s="29"/>
      <c r="AL1127" s="29"/>
      <c r="AM1127" s="29"/>
      <c r="AN1127" s="29"/>
      <c r="AO1127" s="29"/>
      <c r="AP1127" s="38"/>
    </row>
    <row r="1128" spans="1:42" hidden="1" x14ac:dyDescent="0.25">
      <c r="A1128" s="26" t="s">
        <v>96</v>
      </c>
      <c r="B1128" s="37" t="s">
        <v>236</v>
      </c>
      <c r="C1128" s="28">
        <v>4937.62</v>
      </c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30"/>
      <c r="Q1128" s="31">
        <v>0</v>
      </c>
      <c r="R1128" s="31">
        <v>0</v>
      </c>
      <c r="S1128" s="31">
        <v>4937.62</v>
      </c>
      <c r="T1128" s="31">
        <v>0</v>
      </c>
      <c r="U1128" s="31">
        <v>0</v>
      </c>
      <c r="V1128" s="31">
        <v>0</v>
      </c>
      <c r="W1128" s="31">
        <v>0</v>
      </c>
      <c r="X1128" s="31">
        <v>0</v>
      </c>
      <c r="Y1128" s="31">
        <v>0</v>
      </c>
      <c r="Z1128" s="31">
        <v>0</v>
      </c>
      <c r="AA1128" s="31">
        <v>0</v>
      </c>
      <c r="AB1128" s="31">
        <v>0</v>
      </c>
      <c r="AC1128" s="32">
        <v>4937.62</v>
      </c>
      <c r="AD1128" s="29"/>
      <c r="AE1128" s="29"/>
      <c r="AF1128" s="29"/>
      <c r="AG1128" s="29"/>
      <c r="AH1128" s="29"/>
      <c r="AI1128" s="29"/>
      <c r="AJ1128" s="29"/>
      <c r="AK1128" s="29"/>
      <c r="AL1128" s="29"/>
      <c r="AM1128" s="29"/>
      <c r="AN1128" s="29"/>
      <c r="AO1128" s="29"/>
      <c r="AP1128" s="38"/>
    </row>
    <row r="1129" spans="1:42" hidden="1" x14ac:dyDescent="0.25">
      <c r="A1129" s="26" t="s">
        <v>96</v>
      </c>
      <c r="B1129" s="40" t="s">
        <v>237</v>
      </c>
      <c r="C1129" s="28">
        <v>102059.83</v>
      </c>
      <c r="D1129" s="31">
        <v>0</v>
      </c>
      <c r="E1129" s="31">
        <v>0</v>
      </c>
      <c r="F1129" s="31">
        <v>0</v>
      </c>
      <c r="G1129" s="31">
        <v>0</v>
      </c>
      <c r="H1129" s="31">
        <v>88938.67</v>
      </c>
      <c r="I1129" s="31">
        <v>0</v>
      </c>
      <c r="J1129" s="31">
        <v>0</v>
      </c>
      <c r="K1129" s="31">
        <v>0</v>
      </c>
      <c r="L1129" s="31">
        <v>0</v>
      </c>
      <c r="M1129" s="31">
        <v>0</v>
      </c>
      <c r="N1129" s="31">
        <v>-80111.850000000006</v>
      </c>
      <c r="O1129" s="31">
        <v>0</v>
      </c>
      <c r="P1129" s="32">
        <v>8826.8199999999906</v>
      </c>
      <c r="Q1129" s="31">
        <v>0</v>
      </c>
      <c r="R1129" s="31">
        <v>0</v>
      </c>
      <c r="S1129" s="31">
        <v>93233.01</v>
      </c>
      <c r="T1129" s="31">
        <v>0</v>
      </c>
      <c r="U1129" s="31">
        <v>0</v>
      </c>
      <c r="V1129" s="31">
        <v>0</v>
      </c>
      <c r="W1129" s="31">
        <v>0</v>
      </c>
      <c r="X1129" s="31">
        <v>0</v>
      </c>
      <c r="Y1129" s="31">
        <v>0</v>
      </c>
      <c r="Z1129" s="31">
        <v>0</v>
      </c>
      <c r="AA1129" s="31">
        <v>0</v>
      </c>
      <c r="AB1129" s="31">
        <v>0</v>
      </c>
      <c r="AC1129" s="32">
        <v>93233.01</v>
      </c>
      <c r="AD1129" s="29"/>
      <c r="AE1129" s="29"/>
      <c r="AF1129" s="29"/>
      <c r="AG1129" s="29"/>
      <c r="AH1129" s="29"/>
      <c r="AI1129" s="29"/>
      <c r="AJ1129" s="29"/>
      <c r="AK1129" s="29"/>
      <c r="AL1129" s="29"/>
      <c r="AM1129" s="29"/>
      <c r="AN1129" s="29"/>
      <c r="AO1129" s="29"/>
      <c r="AP1129" s="38"/>
    </row>
    <row r="1130" spans="1:42" hidden="1" x14ac:dyDescent="0.25">
      <c r="A1130" s="26" t="s">
        <v>96</v>
      </c>
      <c r="B1130" s="37" t="s">
        <v>238</v>
      </c>
      <c r="C1130" s="28">
        <v>96817.95</v>
      </c>
      <c r="D1130" s="31">
        <v>0</v>
      </c>
      <c r="E1130" s="31">
        <v>0</v>
      </c>
      <c r="F1130" s="31">
        <v>0</v>
      </c>
      <c r="G1130" s="31">
        <v>0</v>
      </c>
      <c r="H1130" s="31">
        <v>88938.67</v>
      </c>
      <c r="I1130" s="31">
        <v>0</v>
      </c>
      <c r="J1130" s="31">
        <v>0</v>
      </c>
      <c r="K1130" s="31">
        <v>0</v>
      </c>
      <c r="L1130" s="31">
        <v>0</v>
      </c>
      <c r="M1130" s="31">
        <v>0</v>
      </c>
      <c r="N1130" s="31">
        <v>-80111.850000000006</v>
      </c>
      <c r="O1130" s="31">
        <v>0</v>
      </c>
      <c r="P1130" s="32">
        <v>8826.8199999999906</v>
      </c>
      <c r="Q1130" s="31">
        <v>0</v>
      </c>
      <c r="R1130" s="31">
        <v>0</v>
      </c>
      <c r="S1130" s="31">
        <v>87991.13</v>
      </c>
      <c r="T1130" s="31">
        <v>0</v>
      </c>
      <c r="U1130" s="31">
        <v>0</v>
      </c>
      <c r="V1130" s="31">
        <v>0</v>
      </c>
      <c r="W1130" s="31">
        <v>0</v>
      </c>
      <c r="X1130" s="31">
        <v>0</v>
      </c>
      <c r="Y1130" s="31">
        <v>0</v>
      </c>
      <c r="Z1130" s="31">
        <v>0</v>
      </c>
      <c r="AA1130" s="31">
        <v>0</v>
      </c>
      <c r="AB1130" s="31">
        <v>0</v>
      </c>
      <c r="AC1130" s="32">
        <v>87991.13</v>
      </c>
      <c r="AD1130" s="29"/>
      <c r="AE1130" s="29"/>
      <c r="AF1130" s="29"/>
      <c r="AG1130" s="29"/>
      <c r="AH1130" s="29"/>
      <c r="AI1130" s="29"/>
      <c r="AJ1130" s="29"/>
      <c r="AK1130" s="29"/>
      <c r="AL1130" s="29"/>
      <c r="AM1130" s="29"/>
      <c r="AN1130" s="29"/>
      <c r="AO1130" s="29"/>
      <c r="AP1130" s="38"/>
    </row>
    <row r="1131" spans="1:42" hidden="1" x14ac:dyDescent="0.25">
      <c r="A1131" s="26" t="s">
        <v>96</v>
      </c>
      <c r="B1131" s="37" t="s">
        <v>239</v>
      </c>
      <c r="C1131" s="28">
        <v>5241.88</v>
      </c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30"/>
      <c r="Q1131" s="31">
        <v>0</v>
      </c>
      <c r="R1131" s="31">
        <v>0</v>
      </c>
      <c r="S1131" s="31">
        <v>5241.88</v>
      </c>
      <c r="T1131" s="31">
        <v>0</v>
      </c>
      <c r="U1131" s="31">
        <v>0</v>
      </c>
      <c r="V1131" s="31">
        <v>0</v>
      </c>
      <c r="W1131" s="31">
        <v>0</v>
      </c>
      <c r="X1131" s="31">
        <v>0</v>
      </c>
      <c r="Y1131" s="31">
        <v>0</v>
      </c>
      <c r="Z1131" s="31">
        <v>0</v>
      </c>
      <c r="AA1131" s="31">
        <v>0</v>
      </c>
      <c r="AB1131" s="31">
        <v>0</v>
      </c>
      <c r="AC1131" s="32">
        <v>5241.88</v>
      </c>
      <c r="AD1131" s="29"/>
      <c r="AE1131" s="29"/>
      <c r="AF1131" s="29"/>
      <c r="AG1131" s="29"/>
      <c r="AH1131" s="29"/>
      <c r="AI1131" s="29"/>
      <c r="AJ1131" s="29"/>
      <c r="AK1131" s="29"/>
      <c r="AL1131" s="29"/>
      <c r="AM1131" s="29"/>
      <c r="AN1131" s="29"/>
      <c r="AO1131" s="29"/>
      <c r="AP1131" s="38"/>
    </row>
    <row r="1132" spans="1:42" hidden="1" x14ac:dyDescent="0.25">
      <c r="A1132" s="26" t="s">
        <v>96</v>
      </c>
      <c r="B1132" s="35" t="s">
        <v>240</v>
      </c>
      <c r="C1132" s="28">
        <v>-2552900.2200000002</v>
      </c>
      <c r="D1132" s="31">
        <v>0</v>
      </c>
      <c r="E1132" s="31">
        <v>0</v>
      </c>
      <c r="F1132" s="31">
        <v>0</v>
      </c>
      <c r="G1132" s="31">
        <v>-68340.240000000005</v>
      </c>
      <c r="H1132" s="31">
        <v>-1168021.44</v>
      </c>
      <c r="I1132" s="31">
        <v>0</v>
      </c>
      <c r="J1132" s="31">
        <v>0</v>
      </c>
      <c r="K1132" s="31">
        <v>0</v>
      </c>
      <c r="L1132" s="31">
        <v>0</v>
      </c>
      <c r="M1132" s="31">
        <v>0</v>
      </c>
      <c r="N1132" s="31">
        <v>1167096.79</v>
      </c>
      <c r="O1132" s="31">
        <v>0</v>
      </c>
      <c r="P1132" s="32">
        <v>-69264.889999999898</v>
      </c>
      <c r="Q1132" s="31">
        <v>0</v>
      </c>
      <c r="R1132" s="31">
        <v>0</v>
      </c>
      <c r="S1132" s="31">
        <v>-2480140.4900000002</v>
      </c>
      <c r="T1132" s="31">
        <v>-3494.84</v>
      </c>
      <c r="U1132" s="31">
        <v>0</v>
      </c>
      <c r="V1132" s="31">
        <v>0</v>
      </c>
      <c r="W1132" s="31">
        <v>0</v>
      </c>
      <c r="X1132" s="31">
        <v>0</v>
      </c>
      <c r="Y1132" s="31">
        <v>0</v>
      </c>
      <c r="Z1132" s="31">
        <v>0</v>
      </c>
      <c r="AA1132" s="31">
        <v>0</v>
      </c>
      <c r="AB1132" s="31">
        <v>0</v>
      </c>
      <c r="AC1132" s="32">
        <v>-2483635.33</v>
      </c>
      <c r="AD1132" s="29"/>
      <c r="AE1132" s="29"/>
      <c r="AF1132" s="29"/>
      <c r="AG1132" s="29"/>
      <c r="AH1132" s="29"/>
      <c r="AI1132" s="29"/>
      <c r="AJ1132" s="29"/>
      <c r="AK1132" s="29"/>
      <c r="AL1132" s="29"/>
      <c r="AM1132" s="29"/>
      <c r="AN1132" s="29"/>
      <c r="AO1132" s="29"/>
      <c r="AP1132" s="38"/>
    </row>
    <row r="1133" spans="1:42" hidden="1" x14ac:dyDescent="0.25">
      <c r="A1133" s="26" t="s">
        <v>96</v>
      </c>
      <c r="B1133" s="36" t="s">
        <v>241</v>
      </c>
      <c r="C1133" s="28">
        <v>-2552900.2200000002</v>
      </c>
      <c r="D1133" s="31">
        <v>0</v>
      </c>
      <c r="E1133" s="31">
        <v>0</v>
      </c>
      <c r="F1133" s="31">
        <v>0</v>
      </c>
      <c r="G1133" s="31">
        <v>-68340.240000000005</v>
      </c>
      <c r="H1133" s="31">
        <v>-1168021.44</v>
      </c>
      <c r="I1133" s="31">
        <v>0</v>
      </c>
      <c r="J1133" s="31">
        <v>0</v>
      </c>
      <c r="K1133" s="31">
        <v>0</v>
      </c>
      <c r="L1133" s="31">
        <v>0</v>
      </c>
      <c r="M1133" s="31">
        <v>0</v>
      </c>
      <c r="N1133" s="31">
        <v>1167096.79</v>
      </c>
      <c r="O1133" s="31">
        <v>0</v>
      </c>
      <c r="P1133" s="32">
        <v>-69264.889999999898</v>
      </c>
      <c r="Q1133" s="31">
        <v>0</v>
      </c>
      <c r="R1133" s="31">
        <v>0</v>
      </c>
      <c r="S1133" s="31">
        <v>-2480140.4900000002</v>
      </c>
      <c r="T1133" s="31">
        <v>-3494.84</v>
      </c>
      <c r="U1133" s="31">
        <v>0</v>
      </c>
      <c r="V1133" s="31">
        <v>0</v>
      </c>
      <c r="W1133" s="31">
        <v>0</v>
      </c>
      <c r="X1133" s="31">
        <v>0</v>
      </c>
      <c r="Y1133" s="31">
        <v>0</v>
      </c>
      <c r="Z1133" s="31">
        <v>0</v>
      </c>
      <c r="AA1133" s="31">
        <v>0</v>
      </c>
      <c r="AB1133" s="31">
        <v>0</v>
      </c>
      <c r="AC1133" s="32">
        <v>-2483635.33</v>
      </c>
      <c r="AD1133" s="29"/>
      <c r="AE1133" s="29"/>
      <c r="AF1133" s="29"/>
      <c r="AG1133" s="29"/>
      <c r="AH1133" s="29"/>
      <c r="AI1133" s="29"/>
      <c r="AJ1133" s="29"/>
      <c r="AK1133" s="29"/>
      <c r="AL1133" s="29"/>
      <c r="AM1133" s="29"/>
      <c r="AN1133" s="29"/>
      <c r="AO1133" s="29"/>
      <c r="AP1133" s="38"/>
    </row>
    <row r="1134" spans="1:42" hidden="1" x14ac:dyDescent="0.25">
      <c r="A1134" s="26" t="s">
        <v>96</v>
      </c>
      <c r="B1134" s="37" t="s">
        <v>242</v>
      </c>
      <c r="C1134" s="28">
        <v>-4405552.68</v>
      </c>
      <c r="D1134" s="31">
        <v>0</v>
      </c>
      <c r="E1134" s="31">
        <v>0</v>
      </c>
      <c r="F1134" s="31">
        <v>0</v>
      </c>
      <c r="G1134" s="31">
        <v>-68450.23</v>
      </c>
      <c r="H1134" s="31">
        <v>-1168021.44</v>
      </c>
      <c r="I1134" s="31">
        <v>0</v>
      </c>
      <c r="J1134" s="31">
        <v>0</v>
      </c>
      <c r="K1134" s="31">
        <v>0</v>
      </c>
      <c r="L1134" s="31">
        <v>0</v>
      </c>
      <c r="M1134" s="31">
        <v>0</v>
      </c>
      <c r="N1134" s="31">
        <v>-685445.68</v>
      </c>
      <c r="O1134" s="31">
        <v>0</v>
      </c>
      <c r="P1134" s="32">
        <v>-1921917.35</v>
      </c>
      <c r="Q1134" s="31">
        <v>0</v>
      </c>
      <c r="R1134" s="31">
        <v>0</v>
      </c>
      <c r="S1134" s="31">
        <v>-2480140.4900000002</v>
      </c>
      <c r="T1134" s="31">
        <v>-3494.84</v>
      </c>
      <c r="U1134" s="31">
        <v>0</v>
      </c>
      <c r="V1134" s="31">
        <v>0</v>
      </c>
      <c r="W1134" s="31">
        <v>0</v>
      </c>
      <c r="X1134" s="31">
        <v>0</v>
      </c>
      <c r="Y1134" s="31">
        <v>0</v>
      </c>
      <c r="Z1134" s="31">
        <v>0</v>
      </c>
      <c r="AA1134" s="31">
        <v>0</v>
      </c>
      <c r="AB1134" s="31">
        <v>0</v>
      </c>
      <c r="AC1134" s="32">
        <v>-2483635.33</v>
      </c>
      <c r="AD1134" s="29"/>
      <c r="AE1134" s="29"/>
      <c r="AF1134" s="29"/>
      <c r="AG1134" s="29"/>
      <c r="AH1134" s="29"/>
      <c r="AI1134" s="29"/>
      <c r="AJ1134" s="29"/>
      <c r="AK1134" s="29"/>
      <c r="AL1134" s="29"/>
      <c r="AM1134" s="29"/>
      <c r="AN1134" s="29"/>
      <c r="AO1134" s="29"/>
      <c r="AP1134" s="38"/>
    </row>
    <row r="1135" spans="1:42" hidden="1" x14ac:dyDescent="0.25">
      <c r="A1135" s="26" t="s">
        <v>96</v>
      </c>
      <c r="B1135" s="37" t="s">
        <v>244</v>
      </c>
      <c r="C1135" s="28">
        <v>1852652.46</v>
      </c>
      <c r="D1135" s="31">
        <v>0</v>
      </c>
      <c r="E1135" s="31">
        <v>0</v>
      </c>
      <c r="F1135" s="31">
        <v>0</v>
      </c>
      <c r="G1135" s="31">
        <v>109.99</v>
      </c>
      <c r="H1135" s="31">
        <v>0</v>
      </c>
      <c r="I1135" s="31">
        <v>0</v>
      </c>
      <c r="J1135" s="31">
        <v>0</v>
      </c>
      <c r="K1135" s="31">
        <v>0</v>
      </c>
      <c r="L1135" s="31">
        <v>0</v>
      </c>
      <c r="M1135" s="31">
        <v>0</v>
      </c>
      <c r="N1135" s="31">
        <v>1852542.47</v>
      </c>
      <c r="O1135" s="31">
        <v>0</v>
      </c>
      <c r="P1135" s="32">
        <v>1852652.46</v>
      </c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30"/>
      <c r="AD1135" s="29"/>
      <c r="AE1135" s="29"/>
      <c r="AF1135" s="29"/>
      <c r="AG1135" s="29"/>
      <c r="AH1135" s="29"/>
      <c r="AI1135" s="29"/>
      <c r="AJ1135" s="29"/>
      <c r="AK1135" s="29"/>
      <c r="AL1135" s="29"/>
      <c r="AM1135" s="29"/>
      <c r="AN1135" s="29"/>
      <c r="AO1135" s="29"/>
      <c r="AP1135" s="38"/>
    </row>
    <row r="1136" spans="1:42" hidden="1" x14ac:dyDescent="0.25">
      <c r="A1136" s="56" t="s">
        <v>474</v>
      </c>
      <c r="B1136" s="57"/>
      <c r="C1136" s="28">
        <v>3.4907543522422202E-10</v>
      </c>
      <c r="D1136" s="32">
        <v>0</v>
      </c>
      <c r="E1136" s="32">
        <v>0</v>
      </c>
      <c r="F1136" s="32">
        <v>0</v>
      </c>
      <c r="G1136" s="32">
        <v>1.10844666778576E-11</v>
      </c>
      <c r="H1136" s="32">
        <v>9.0210505732102294E-11</v>
      </c>
      <c r="I1136" s="32">
        <v>0</v>
      </c>
      <c r="J1136" s="32">
        <v>0</v>
      </c>
      <c r="K1136" s="32">
        <v>0</v>
      </c>
      <c r="L1136" s="32">
        <v>0</v>
      </c>
      <c r="M1136" s="32">
        <v>0</v>
      </c>
      <c r="N1136" s="32">
        <v>2.3283064365386999E-10</v>
      </c>
      <c r="O1136" s="32">
        <v>0</v>
      </c>
      <c r="P1136" s="32">
        <v>3.23041149385972E-10</v>
      </c>
      <c r="Q1136" s="32">
        <v>0</v>
      </c>
      <c r="R1136" s="32">
        <v>0</v>
      </c>
      <c r="S1136" s="32">
        <v>-1.16415321826935E-10</v>
      </c>
      <c r="T1136" s="32">
        <v>-1.7053025658242399E-13</v>
      </c>
      <c r="U1136" s="32">
        <v>0</v>
      </c>
      <c r="V1136" s="32">
        <v>0</v>
      </c>
      <c r="W1136" s="32">
        <v>0</v>
      </c>
      <c r="X1136" s="32">
        <v>0</v>
      </c>
      <c r="Y1136" s="32">
        <v>0</v>
      </c>
      <c r="Z1136" s="32">
        <v>0</v>
      </c>
      <c r="AA1136" s="32">
        <v>0</v>
      </c>
      <c r="AB1136" s="32">
        <v>0</v>
      </c>
      <c r="AC1136" s="32">
        <v>-1.1658585208351701E-10</v>
      </c>
      <c r="AD1136" s="32">
        <v>0</v>
      </c>
      <c r="AE1136" s="32">
        <v>0</v>
      </c>
      <c r="AF1136" s="32">
        <v>0</v>
      </c>
      <c r="AG1136" s="32">
        <v>0</v>
      </c>
      <c r="AH1136" s="32">
        <v>0</v>
      </c>
      <c r="AI1136" s="32">
        <v>0</v>
      </c>
      <c r="AJ1136" s="32">
        <v>0</v>
      </c>
      <c r="AK1136" s="32">
        <v>0</v>
      </c>
      <c r="AL1136" s="32">
        <v>0</v>
      </c>
      <c r="AM1136" s="32">
        <v>0</v>
      </c>
      <c r="AN1136" s="32">
        <v>0</v>
      </c>
      <c r="AO1136" s="32">
        <v>0</v>
      </c>
      <c r="AP1136" s="33">
        <v>0</v>
      </c>
    </row>
    <row r="1137" spans="1:42" hidden="1" x14ac:dyDescent="0.25">
      <c r="A1137" s="26" t="s">
        <v>97</v>
      </c>
      <c r="B1137" s="27" t="s">
        <v>217</v>
      </c>
      <c r="C1137" s="28">
        <v>0</v>
      </c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30"/>
      <c r="Q1137" s="31">
        <v>0</v>
      </c>
      <c r="R1137" s="31">
        <v>0</v>
      </c>
      <c r="S1137" s="31">
        <v>0</v>
      </c>
      <c r="T1137" s="31">
        <v>0</v>
      </c>
      <c r="U1137" s="31">
        <v>0</v>
      </c>
      <c r="V1137" s="31">
        <v>0</v>
      </c>
      <c r="W1137" s="31">
        <v>0</v>
      </c>
      <c r="X1137" s="31">
        <v>0</v>
      </c>
      <c r="Y1137" s="31">
        <v>0</v>
      </c>
      <c r="Z1137" s="31">
        <v>0</v>
      </c>
      <c r="AA1137" s="31">
        <v>0</v>
      </c>
      <c r="AB1137" s="31">
        <v>0</v>
      </c>
      <c r="AC1137" s="32">
        <v>0</v>
      </c>
      <c r="AD1137" s="31">
        <v>0</v>
      </c>
      <c r="AE1137" s="31">
        <v>0</v>
      </c>
      <c r="AF1137" s="31">
        <v>0</v>
      </c>
      <c r="AG1137" s="31">
        <v>0</v>
      </c>
      <c r="AH1137" s="31">
        <v>0</v>
      </c>
      <c r="AI1137" s="31">
        <v>0</v>
      </c>
      <c r="AJ1137" s="31">
        <v>0</v>
      </c>
      <c r="AK1137" s="31">
        <v>0</v>
      </c>
      <c r="AL1137" s="31">
        <v>0</v>
      </c>
      <c r="AM1137" s="31">
        <v>0</v>
      </c>
      <c r="AN1137" s="31">
        <v>0</v>
      </c>
      <c r="AO1137" s="31">
        <v>0</v>
      </c>
      <c r="AP1137" s="33">
        <v>0</v>
      </c>
    </row>
    <row r="1138" spans="1:42" hidden="1" x14ac:dyDescent="0.25">
      <c r="A1138" s="26" t="s">
        <v>97</v>
      </c>
      <c r="B1138" s="34" t="s">
        <v>218</v>
      </c>
      <c r="C1138" s="28">
        <v>0</v>
      </c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30"/>
      <c r="Q1138" s="31">
        <v>0</v>
      </c>
      <c r="R1138" s="31">
        <v>0</v>
      </c>
      <c r="S1138" s="31">
        <v>0</v>
      </c>
      <c r="T1138" s="31">
        <v>0</v>
      </c>
      <c r="U1138" s="31">
        <v>0</v>
      </c>
      <c r="V1138" s="31">
        <v>0</v>
      </c>
      <c r="W1138" s="31">
        <v>0</v>
      </c>
      <c r="X1138" s="31">
        <v>0</v>
      </c>
      <c r="Y1138" s="31">
        <v>0</v>
      </c>
      <c r="Z1138" s="31">
        <v>0</v>
      </c>
      <c r="AA1138" s="31">
        <v>0</v>
      </c>
      <c r="AB1138" s="31">
        <v>0</v>
      </c>
      <c r="AC1138" s="32">
        <v>0</v>
      </c>
      <c r="AD1138" s="31">
        <v>0</v>
      </c>
      <c r="AE1138" s="31">
        <v>0</v>
      </c>
      <c r="AF1138" s="31">
        <v>0</v>
      </c>
      <c r="AG1138" s="31">
        <v>0</v>
      </c>
      <c r="AH1138" s="31">
        <v>0</v>
      </c>
      <c r="AI1138" s="31">
        <v>0</v>
      </c>
      <c r="AJ1138" s="31">
        <v>0</v>
      </c>
      <c r="AK1138" s="31">
        <v>0</v>
      </c>
      <c r="AL1138" s="31">
        <v>0</v>
      </c>
      <c r="AM1138" s="31">
        <v>0</v>
      </c>
      <c r="AN1138" s="31">
        <v>0</v>
      </c>
      <c r="AO1138" s="31">
        <v>0</v>
      </c>
      <c r="AP1138" s="33">
        <v>0</v>
      </c>
    </row>
    <row r="1139" spans="1:42" hidden="1" x14ac:dyDescent="0.25">
      <c r="A1139" s="26" t="s">
        <v>97</v>
      </c>
      <c r="B1139" s="35" t="s">
        <v>219</v>
      </c>
      <c r="C1139" s="28">
        <v>0</v>
      </c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30"/>
      <c r="Q1139" s="31">
        <v>0</v>
      </c>
      <c r="R1139" s="31">
        <v>0</v>
      </c>
      <c r="S1139" s="31">
        <v>0</v>
      </c>
      <c r="T1139" s="31">
        <v>0</v>
      </c>
      <c r="U1139" s="31">
        <v>0</v>
      </c>
      <c r="V1139" s="31">
        <v>0</v>
      </c>
      <c r="W1139" s="31">
        <v>0</v>
      </c>
      <c r="X1139" s="31">
        <v>0</v>
      </c>
      <c r="Y1139" s="31">
        <v>0</v>
      </c>
      <c r="Z1139" s="31">
        <v>0</v>
      </c>
      <c r="AA1139" s="31">
        <v>0</v>
      </c>
      <c r="AB1139" s="31">
        <v>0</v>
      </c>
      <c r="AC1139" s="32">
        <v>0</v>
      </c>
      <c r="AD1139" s="31">
        <v>0</v>
      </c>
      <c r="AE1139" s="31">
        <v>0</v>
      </c>
      <c r="AF1139" s="31">
        <v>0</v>
      </c>
      <c r="AG1139" s="31">
        <v>0</v>
      </c>
      <c r="AH1139" s="31">
        <v>0</v>
      </c>
      <c r="AI1139" s="31">
        <v>0</v>
      </c>
      <c r="AJ1139" s="31">
        <v>0</v>
      </c>
      <c r="AK1139" s="31">
        <v>0</v>
      </c>
      <c r="AL1139" s="31">
        <v>0</v>
      </c>
      <c r="AM1139" s="31">
        <v>0</v>
      </c>
      <c r="AN1139" s="31">
        <v>0</v>
      </c>
      <c r="AO1139" s="31">
        <v>0</v>
      </c>
      <c r="AP1139" s="33">
        <v>0</v>
      </c>
    </row>
    <row r="1140" spans="1:42" hidden="1" x14ac:dyDescent="0.25">
      <c r="A1140" s="26" t="s">
        <v>97</v>
      </c>
      <c r="B1140" s="36" t="s">
        <v>220</v>
      </c>
      <c r="C1140" s="28">
        <v>0</v>
      </c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30"/>
      <c r="Q1140" s="31">
        <v>0</v>
      </c>
      <c r="R1140" s="31">
        <v>0</v>
      </c>
      <c r="S1140" s="31">
        <v>0</v>
      </c>
      <c r="T1140" s="31">
        <v>0</v>
      </c>
      <c r="U1140" s="31">
        <v>0</v>
      </c>
      <c r="V1140" s="31">
        <v>0</v>
      </c>
      <c r="W1140" s="31">
        <v>0</v>
      </c>
      <c r="X1140" s="31">
        <v>0</v>
      </c>
      <c r="Y1140" s="31">
        <v>0</v>
      </c>
      <c r="Z1140" s="31">
        <v>0</v>
      </c>
      <c r="AA1140" s="31">
        <v>0</v>
      </c>
      <c r="AB1140" s="31">
        <v>0</v>
      </c>
      <c r="AC1140" s="32">
        <v>0</v>
      </c>
      <c r="AD1140" s="31">
        <v>0</v>
      </c>
      <c r="AE1140" s="31">
        <v>0</v>
      </c>
      <c r="AF1140" s="31">
        <v>0</v>
      </c>
      <c r="AG1140" s="31">
        <v>0</v>
      </c>
      <c r="AH1140" s="31">
        <v>0</v>
      </c>
      <c r="AI1140" s="31">
        <v>0</v>
      </c>
      <c r="AJ1140" s="31">
        <v>0</v>
      </c>
      <c r="AK1140" s="31">
        <v>0</v>
      </c>
      <c r="AL1140" s="31">
        <v>0</v>
      </c>
      <c r="AM1140" s="31">
        <v>0</v>
      </c>
      <c r="AN1140" s="31">
        <v>0</v>
      </c>
      <c r="AO1140" s="31">
        <v>0</v>
      </c>
      <c r="AP1140" s="33">
        <v>0</v>
      </c>
    </row>
    <row r="1141" spans="1:42" hidden="1" x14ac:dyDescent="0.25">
      <c r="A1141" s="26" t="s">
        <v>97</v>
      </c>
      <c r="B1141" s="37" t="s">
        <v>221</v>
      </c>
      <c r="C1141" s="28">
        <v>0</v>
      </c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30"/>
      <c r="Q1141" s="31">
        <v>0</v>
      </c>
      <c r="R1141" s="31">
        <v>0</v>
      </c>
      <c r="S1141" s="31">
        <v>0</v>
      </c>
      <c r="T1141" s="31">
        <v>0</v>
      </c>
      <c r="U1141" s="31">
        <v>0</v>
      </c>
      <c r="V1141" s="31">
        <v>0</v>
      </c>
      <c r="W1141" s="31">
        <v>0</v>
      </c>
      <c r="X1141" s="31">
        <v>0</v>
      </c>
      <c r="Y1141" s="31">
        <v>0</v>
      </c>
      <c r="Z1141" s="31">
        <v>0</v>
      </c>
      <c r="AA1141" s="31">
        <v>0</v>
      </c>
      <c r="AB1141" s="31">
        <v>0</v>
      </c>
      <c r="AC1141" s="32">
        <v>0</v>
      </c>
      <c r="AD1141" s="31">
        <v>0</v>
      </c>
      <c r="AE1141" s="31">
        <v>0</v>
      </c>
      <c r="AF1141" s="31">
        <v>0</v>
      </c>
      <c r="AG1141" s="31">
        <v>0</v>
      </c>
      <c r="AH1141" s="31">
        <v>0</v>
      </c>
      <c r="AI1141" s="31">
        <v>0</v>
      </c>
      <c r="AJ1141" s="31">
        <v>0</v>
      </c>
      <c r="AK1141" s="31">
        <v>0</v>
      </c>
      <c r="AL1141" s="31">
        <v>0</v>
      </c>
      <c r="AM1141" s="31">
        <v>0</v>
      </c>
      <c r="AN1141" s="31">
        <v>0</v>
      </c>
      <c r="AO1141" s="31">
        <v>0</v>
      </c>
      <c r="AP1141" s="33">
        <v>0</v>
      </c>
    </row>
    <row r="1142" spans="1:42" hidden="1" x14ac:dyDescent="0.25">
      <c r="A1142" s="26" t="s">
        <v>97</v>
      </c>
      <c r="B1142" s="35" t="s">
        <v>222</v>
      </c>
      <c r="C1142" s="28">
        <v>48896.5</v>
      </c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30"/>
      <c r="Q1142" s="31">
        <v>0</v>
      </c>
      <c r="R1142" s="31">
        <v>0</v>
      </c>
      <c r="S1142" s="31">
        <v>48896.5</v>
      </c>
      <c r="T1142" s="31">
        <v>0</v>
      </c>
      <c r="U1142" s="31">
        <v>0</v>
      </c>
      <c r="V1142" s="31">
        <v>0</v>
      </c>
      <c r="W1142" s="31">
        <v>0</v>
      </c>
      <c r="X1142" s="31">
        <v>0</v>
      </c>
      <c r="Y1142" s="31">
        <v>0</v>
      </c>
      <c r="Z1142" s="31">
        <v>0</v>
      </c>
      <c r="AA1142" s="31">
        <v>0</v>
      </c>
      <c r="AB1142" s="31">
        <v>0</v>
      </c>
      <c r="AC1142" s="32">
        <v>48896.5</v>
      </c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38"/>
    </row>
    <row r="1143" spans="1:42" hidden="1" x14ac:dyDescent="0.25">
      <c r="A1143" s="26" t="s">
        <v>97</v>
      </c>
      <c r="B1143" s="36" t="s">
        <v>226</v>
      </c>
      <c r="C1143" s="28">
        <v>48896.5</v>
      </c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30"/>
      <c r="Q1143" s="31">
        <v>0</v>
      </c>
      <c r="R1143" s="31">
        <v>0</v>
      </c>
      <c r="S1143" s="31">
        <v>48896.5</v>
      </c>
      <c r="T1143" s="31">
        <v>0</v>
      </c>
      <c r="U1143" s="31">
        <v>0</v>
      </c>
      <c r="V1143" s="31">
        <v>0</v>
      </c>
      <c r="W1143" s="31">
        <v>0</v>
      </c>
      <c r="X1143" s="31">
        <v>0</v>
      </c>
      <c r="Y1143" s="31">
        <v>0</v>
      </c>
      <c r="Z1143" s="31">
        <v>0</v>
      </c>
      <c r="AA1143" s="31">
        <v>0</v>
      </c>
      <c r="AB1143" s="31">
        <v>0</v>
      </c>
      <c r="AC1143" s="32">
        <v>48896.5</v>
      </c>
      <c r="AD1143" s="29"/>
      <c r="AE1143" s="29"/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29"/>
      <c r="AP1143" s="38"/>
    </row>
    <row r="1144" spans="1:42" hidden="1" x14ac:dyDescent="0.25">
      <c r="A1144" s="26" t="s">
        <v>97</v>
      </c>
      <c r="B1144" s="39" t="s">
        <v>227</v>
      </c>
      <c r="C1144" s="28">
        <v>48896.5</v>
      </c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30"/>
      <c r="Q1144" s="31">
        <v>0</v>
      </c>
      <c r="R1144" s="31">
        <v>0</v>
      </c>
      <c r="S1144" s="31">
        <v>48896.5</v>
      </c>
      <c r="T1144" s="31">
        <v>0</v>
      </c>
      <c r="U1144" s="31">
        <v>0</v>
      </c>
      <c r="V1144" s="31">
        <v>0</v>
      </c>
      <c r="W1144" s="31">
        <v>0</v>
      </c>
      <c r="X1144" s="31">
        <v>0</v>
      </c>
      <c r="Y1144" s="31">
        <v>0</v>
      </c>
      <c r="Z1144" s="31">
        <v>0</v>
      </c>
      <c r="AA1144" s="31">
        <v>0</v>
      </c>
      <c r="AB1144" s="31">
        <v>0</v>
      </c>
      <c r="AC1144" s="32">
        <v>48896.5</v>
      </c>
      <c r="AD1144" s="29"/>
      <c r="AE1144" s="29"/>
      <c r="AF1144" s="29"/>
      <c r="AG1144" s="29"/>
      <c r="AH1144" s="29"/>
      <c r="AI1144" s="29"/>
      <c r="AJ1144" s="29"/>
      <c r="AK1144" s="29"/>
      <c r="AL1144" s="29"/>
      <c r="AM1144" s="29"/>
      <c r="AN1144" s="29"/>
      <c r="AO1144" s="29"/>
      <c r="AP1144" s="38"/>
    </row>
    <row r="1145" spans="1:42" hidden="1" x14ac:dyDescent="0.25">
      <c r="A1145" s="26" t="s">
        <v>97</v>
      </c>
      <c r="B1145" s="40" t="s">
        <v>290</v>
      </c>
      <c r="C1145" s="28">
        <v>48268.76</v>
      </c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30"/>
      <c r="Q1145" s="31">
        <v>0</v>
      </c>
      <c r="R1145" s="31">
        <v>0</v>
      </c>
      <c r="S1145" s="31">
        <v>48268.76</v>
      </c>
      <c r="T1145" s="31">
        <v>0</v>
      </c>
      <c r="U1145" s="31">
        <v>0</v>
      </c>
      <c r="V1145" s="31">
        <v>0</v>
      </c>
      <c r="W1145" s="31">
        <v>0</v>
      </c>
      <c r="X1145" s="31">
        <v>0</v>
      </c>
      <c r="Y1145" s="31">
        <v>0</v>
      </c>
      <c r="Z1145" s="31">
        <v>0</v>
      </c>
      <c r="AA1145" s="31">
        <v>0</v>
      </c>
      <c r="AB1145" s="31">
        <v>0</v>
      </c>
      <c r="AC1145" s="32">
        <v>48268.76</v>
      </c>
      <c r="AD1145" s="29"/>
      <c r="AE1145" s="29"/>
      <c r="AF1145" s="29"/>
      <c r="AG1145" s="29"/>
      <c r="AH1145" s="29"/>
      <c r="AI1145" s="29"/>
      <c r="AJ1145" s="29"/>
      <c r="AK1145" s="29"/>
      <c r="AL1145" s="29"/>
      <c r="AM1145" s="29"/>
      <c r="AN1145" s="29"/>
      <c r="AO1145" s="29"/>
      <c r="AP1145" s="38"/>
    </row>
    <row r="1146" spans="1:42" hidden="1" x14ac:dyDescent="0.25">
      <c r="A1146" s="26" t="s">
        <v>97</v>
      </c>
      <c r="B1146" s="41" t="s">
        <v>415</v>
      </c>
      <c r="C1146" s="28">
        <v>48268.76</v>
      </c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30"/>
      <c r="Q1146" s="31">
        <v>0</v>
      </c>
      <c r="R1146" s="31">
        <v>0</v>
      </c>
      <c r="S1146" s="31">
        <v>48268.76</v>
      </c>
      <c r="T1146" s="31">
        <v>0</v>
      </c>
      <c r="U1146" s="31">
        <v>0</v>
      </c>
      <c r="V1146" s="31">
        <v>0</v>
      </c>
      <c r="W1146" s="31">
        <v>0</v>
      </c>
      <c r="X1146" s="31">
        <v>0</v>
      </c>
      <c r="Y1146" s="31">
        <v>0</v>
      </c>
      <c r="Z1146" s="31">
        <v>0</v>
      </c>
      <c r="AA1146" s="31">
        <v>0</v>
      </c>
      <c r="AB1146" s="31">
        <v>0</v>
      </c>
      <c r="AC1146" s="32">
        <v>48268.76</v>
      </c>
      <c r="AD1146" s="29"/>
      <c r="AE1146" s="29"/>
      <c r="AF1146" s="29"/>
      <c r="AG1146" s="29"/>
      <c r="AH1146" s="29"/>
      <c r="AI1146" s="29"/>
      <c r="AJ1146" s="29"/>
      <c r="AK1146" s="29"/>
      <c r="AL1146" s="29"/>
      <c r="AM1146" s="29"/>
      <c r="AN1146" s="29"/>
      <c r="AO1146" s="29"/>
      <c r="AP1146" s="38"/>
    </row>
    <row r="1147" spans="1:42" hidden="1" x14ac:dyDescent="0.25">
      <c r="A1147" s="26" t="s">
        <v>97</v>
      </c>
      <c r="B1147" s="37" t="s">
        <v>416</v>
      </c>
      <c r="C1147" s="28">
        <v>48268.76</v>
      </c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30"/>
      <c r="Q1147" s="31">
        <v>0</v>
      </c>
      <c r="R1147" s="31">
        <v>0</v>
      </c>
      <c r="S1147" s="31">
        <v>48268.76</v>
      </c>
      <c r="T1147" s="31">
        <v>0</v>
      </c>
      <c r="U1147" s="31">
        <v>0</v>
      </c>
      <c r="V1147" s="31">
        <v>0</v>
      </c>
      <c r="W1147" s="31">
        <v>0</v>
      </c>
      <c r="X1147" s="31">
        <v>0</v>
      </c>
      <c r="Y1147" s="31">
        <v>0</v>
      </c>
      <c r="Z1147" s="31">
        <v>0</v>
      </c>
      <c r="AA1147" s="31">
        <v>0</v>
      </c>
      <c r="AB1147" s="31">
        <v>0</v>
      </c>
      <c r="AC1147" s="32">
        <v>48268.76</v>
      </c>
      <c r="AD1147" s="29"/>
      <c r="AE1147" s="29"/>
      <c r="AF1147" s="29"/>
      <c r="AG1147" s="29"/>
      <c r="AH1147" s="29"/>
      <c r="AI1147" s="29"/>
      <c r="AJ1147" s="29"/>
      <c r="AK1147" s="29"/>
      <c r="AL1147" s="29"/>
      <c r="AM1147" s="29"/>
      <c r="AN1147" s="29"/>
      <c r="AO1147" s="29"/>
      <c r="AP1147" s="38"/>
    </row>
    <row r="1148" spans="1:42" hidden="1" x14ac:dyDescent="0.25">
      <c r="A1148" s="26" t="s">
        <v>97</v>
      </c>
      <c r="B1148" s="40" t="s">
        <v>231</v>
      </c>
      <c r="C1148" s="28">
        <v>627.74</v>
      </c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30"/>
      <c r="Q1148" s="31">
        <v>0</v>
      </c>
      <c r="R1148" s="31">
        <v>0</v>
      </c>
      <c r="S1148" s="31">
        <v>627.74</v>
      </c>
      <c r="T1148" s="31">
        <v>0</v>
      </c>
      <c r="U1148" s="31">
        <v>0</v>
      </c>
      <c r="V1148" s="31">
        <v>0</v>
      </c>
      <c r="W1148" s="31">
        <v>0</v>
      </c>
      <c r="X1148" s="31">
        <v>0</v>
      </c>
      <c r="Y1148" s="31">
        <v>0</v>
      </c>
      <c r="Z1148" s="31">
        <v>0</v>
      </c>
      <c r="AA1148" s="31">
        <v>0</v>
      </c>
      <c r="AB1148" s="31">
        <v>0</v>
      </c>
      <c r="AC1148" s="32">
        <v>627.74</v>
      </c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38"/>
    </row>
    <row r="1149" spans="1:42" hidden="1" x14ac:dyDescent="0.25">
      <c r="A1149" s="26" t="s">
        <v>97</v>
      </c>
      <c r="B1149" s="37" t="s">
        <v>276</v>
      </c>
      <c r="C1149" s="28">
        <v>119.19</v>
      </c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30"/>
      <c r="Q1149" s="31">
        <v>0</v>
      </c>
      <c r="R1149" s="31">
        <v>0</v>
      </c>
      <c r="S1149" s="31">
        <v>119.19</v>
      </c>
      <c r="T1149" s="31">
        <v>0</v>
      </c>
      <c r="U1149" s="31">
        <v>0</v>
      </c>
      <c r="V1149" s="31">
        <v>0</v>
      </c>
      <c r="W1149" s="31">
        <v>0</v>
      </c>
      <c r="X1149" s="31">
        <v>0</v>
      </c>
      <c r="Y1149" s="31">
        <v>0</v>
      </c>
      <c r="Z1149" s="31">
        <v>0</v>
      </c>
      <c r="AA1149" s="31">
        <v>0</v>
      </c>
      <c r="AB1149" s="31">
        <v>0</v>
      </c>
      <c r="AC1149" s="32">
        <v>119.19</v>
      </c>
      <c r="AD1149" s="29"/>
      <c r="AE1149" s="29"/>
      <c r="AF1149" s="29"/>
      <c r="AG1149" s="29"/>
      <c r="AH1149" s="29"/>
      <c r="AI1149" s="29"/>
      <c r="AJ1149" s="29"/>
      <c r="AK1149" s="29"/>
      <c r="AL1149" s="29"/>
      <c r="AM1149" s="29"/>
      <c r="AN1149" s="29"/>
      <c r="AO1149" s="29"/>
      <c r="AP1149" s="38"/>
    </row>
    <row r="1150" spans="1:42" hidden="1" x14ac:dyDescent="0.25">
      <c r="A1150" s="26" t="s">
        <v>97</v>
      </c>
      <c r="B1150" s="37" t="s">
        <v>232</v>
      </c>
      <c r="C1150" s="28">
        <v>508.55</v>
      </c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30"/>
      <c r="Q1150" s="31">
        <v>0</v>
      </c>
      <c r="R1150" s="31">
        <v>0</v>
      </c>
      <c r="S1150" s="31">
        <v>508.55</v>
      </c>
      <c r="T1150" s="31">
        <v>0</v>
      </c>
      <c r="U1150" s="31">
        <v>0</v>
      </c>
      <c r="V1150" s="31">
        <v>0</v>
      </c>
      <c r="W1150" s="31">
        <v>0</v>
      </c>
      <c r="X1150" s="31">
        <v>0</v>
      </c>
      <c r="Y1150" s="31">
        <v>0</v>
      </c>
      <c r="Z1150" s="31">
        <v>0</v>
      </c>
      <c r="AA1150" s="31">
        <v>0</v>
      </c>
      <c r="AB1150" s="31">
        <v>0</v>
      </c>
      <c r="AC1150" s="32">
        <v>508.55</v>
      </c>
      <c r="AD1150" s="29"/>
      <c r="AE1150" s="29"/>
      <c r="AF1150" s="29"/>
      <c r="AG1150" s="29"/>
      <c r="AH1150" s="29"/>
      <c r="AI1150" s="29"/>
      <c r="AJ1150" s="29"/>
      <c r="AK1150" s="29"/>
      <c r="AL1150" s="29"/>
      <c r="AM1150" s="29"/>
      <c r="AN1150" s="29"/>
      <c r="AO1150" s="29"/>
      <c r="AP1150" s="38"/>
    </row>
    <row r="1151" spans="1:42" hidden="1" x14ac:dyDescent="0.25">
      <c r="A1151" s="26" t="s">
        <v>97</v>
      </c>
      <c r="B1151" s="35" t="s">
        <v>240</v>
      </c>
      <c r="C1151" s="28">
        <v>-48896.5</v>
      </c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30"/>
      <c r="Q1151" s="31">
        <v>0</v>
      </c>
      <c r="R1151" s="31">
        <v>0</v>
      </c>
      <c r="S1151" s="31">
        <v>-48896.5</v>
      </c>
      <c r="T1151" s="31">
        <v>0</v>
      </c>
      <c r="U1151" s="31">
        <v>0</v>
      </c>
      <c r="V1151" s="31">
        <v>0</v>
      </c>
      <c r="W1151" s="31">
        <v>0</v>
      </c>
      <c r="X1151" s="31">
        <v>0</v>
      </c>
      <c r="Y1151" s="31">
        <v>0</v>
      </c>
      <c r="Z1151" s="31">
        <v>0</v>
      </c>
      <c r="AA1151" s="31">
        <v>0</v>
      </c>
      <c r="AB1151" s="31">
        <v>0</v>
      </c>
      <c r="AC1151" s="32">
        <v>-48896.5</v>
      </c>
      <c r="AD1151" s="29"/>
      <c r="AE1151" s="29"/>
      <c r="AF1151" s="29"/>
      <c r="AG1151" s="29"/>
      <c r="AH1151" s="29"/>
      <c r="AI1151" s="29"/>
      <c r="AJ1151" s="29"/>
      <c r="AK1151" s="29"/>
      <c r="AL1151" s="29"/>
      <c r="AM1151" s="29"/>
      <c r="AN1151" s="29"/>
      <c r="AO1151" s="29"/>
      <c r="AP1151" s="38"/>
    </row>
    <row r="1152" spans="1:42" hidden="1" x14ac:dyDescent="0.25">
      <c r="A1152" s="26" t="s">
        <v>97</v>
      </c>
      <c r="B1152" s="36" t="s">
        <v>241</v>
      </c>
      <c r="C1152" s="28">
        <v>-48896.5</v>
      </c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30"/>
      <c r="Q1152" s="31">
        <v>0</v>
      </c>
      <c r="R1152" s="31">
        <v>0</v>
      </c>
      <c r="S1152" s="31">
        <v>-48896.5</v>
      </c>
      <c r="T1152" s="31">
        <v>0</v>
      </c>
      <c r="U1152" s="31">
        <v>0</v>
      </c>
      <c r="V1152" s="31">
        <v>0</v>
      </c>
      <c r="W1152" s="31">
        <v>0</v>
      </c>
      <c r="X1152" s="31">
        <v>0</v>
      </c>
      <c r="Y1152" s="31">
        <v>0</v>
      </c>
      <c r="Z1152" s="31">
        <v>0</v>
      </c>
      <c r="AA1152" s="31">
        <v>0</v>
      </c>
      <c r="AB1152" s="31">
        <v>0</v>
      </c>
      <c r="AC1152" s="32">
        <v>-48896.5</v>
      </c>
      <c r="AD1152" s="29"/>
      <c r="AE1152" s="29"/>
      <c r="AF1152" s="29"/>
      <c r="AG1152" s="29"/>
      <c r="AH1152" s="29"/>
      <c r="AI1152" s="29"/>
      <c r="AJ1152" s="29"/>
      <c r="AK1152" s="29"/>
      <c r="AL1152" s="29"/>
      <c r="AM1152" s="29"/>
      <c r="AN1152" s="29"/>
      <c r="AO1152" s="29"/>
      <c r="AP1152" s="38"/>
    </row>
    <row r="1153" spans="1:42" hidden="1" x14ac:dyDescent="0.25">
      <c r="A1153" s="26" t="s">
        <v>97</v>
      </c>
      <c r="B1153" s="37" t="s">
        <v>242</v>
      </c>
      <c r="C1153" s="28">
        <v>-48896.5</v>
      </c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30"/>
      <c r="Q1153" s="31">
        <v>0</v>
      </c>
      <c r="R1153" s="31">
        <v>0</v>
      </c>
      <c r="S1153" s="31">
        <v>-48896.5</v>
      </c>
      <c r="T1153" s="31">
        <v>0</v>
      </c>
      <c r="U1153" s="31">
        <v>0</v>
      </c>
      <c r="V1153" s="31">
        <v>0</v>
      </c>
      <c r="W1153" s="31">
        <v>0</v>
      </c>
      <c r="X1153" s="31">
        <v>0</v>
      </c>
      <c r="Y1153" s="31">
        <v>0</v>
      </c>
      <c r="Z1153" s="31">
        <v>0</v>
      </c>
      <c r="AA1153" s="31">
        <v>0</v>
      </c>
      <c r="AB1153" s="31">
        <v>0</v>
      </c>
      <c r="AC1153" s="32">
        <v>-48896.5</v>
      </c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38"/>
    </row>
    <row r="1154" spans="1:42" hidden="1" x14ac:dyDescent="0.25">
      <c r="A1154" s="56" t="s">
        <v>475</v>
      </c>
      <c r="B1154" s="57"/>
      <c r="C1154" s="28">
        <v>2.0463630789890902E-12</v>
      </c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2">
        <v>0</v>
      </c>
      <c r="R1154" s="32">
        <v>0</v>
      </c>
      <c r="S1154" s="32">
        <v>2.0463630789890902E-12</v>
      </c>
      <c r="T1154" s="32">
        <v>0</v>
      </c>
      <c r="U1154" s="32">
        <v>0</v>
      </c>
      <c r="V1154" s="32">
        <v>0</v>
      </c>
      <c r="W1154" s="32">
        <v>0</v>
      </c>
      <c r="X1154" s="32">
        <v>0</v>
      </c>
      <c r="Y1154" s="32">
        <v>0</v>
      </c>
      <c r="Z1154" s="32">
        <v>0</v>
      </c>
      <c r="AA1154" s="32">
        <v>0</v>
      </c>
      <c r="AB1154" s="32">
        <v>0</v>
      </c>
      <c r="AC1154" s="32">
        <v>2.0463630789890902E-12</v>
      </c>
      <c r="AD1154" s="32">
        <v>0</v>
      </c>
      <c r="AE1154" s="32">
        <v>0</v>
      </c>
      <c r="AF1154" s="32">
        <v>0</v>
      </c>
      <c r="AG1154" s="32">
        <v>0</v>
      </c>
      <c r="AH1154" s="32">
        <v>0</v>
      </c>
      <c r="AI1154" s="32">
        <v>0</v>
      </c>
      <c r="AJ1154" s="32">
        <v>0</v>
      </c>
      <c r="AK1154" s="32">
        <v>0</v>
      </c>
      <c r="AL1154" s="32">
        <v>0</v>
      </c>
      <c r="AM1154" s="32">
        <v>0</v>
      </c>
      <c r="AN1154" s="32">
        <v>0</v>
      </c>
      <c r="AO1154" s="32">
        <v>0</v>
      </c>
      <c r="AP1154" s="33">
        <v>0</v>
      </c>
    </row>
    <row r="1155" spans="1:42" hidden="1" x14ac:dyDescent="0.25">
      <c r="A1155" s="26" t="s">
        <v>98</v>
      </c>
      <c r="B1155" s="27" t="s">
        <v>217</v>
      </c>
      <c r="C1155" s="28">
        <v>0</v>
      </c>
      <c r="D1155" s="31">
        <v>0</v>
      </c>
      <c r="E1155" s="31">
        <v>0</v>
      </c>
      <c r="F1155" s="31">
        <v>0</v>
      </c>
      <c r="G1155" s="31">
        <v>0</v>
      </c>
      <c r="H1155" s="31">
        <v>0</v>
      </c>
      <c r="I1155" s="31">
        <v>0</v>
      </c>
      <c r="J1155" s="31">
        <v>0</v>
      </c>
      <c r="K1155" s="31">
        <v>0</v>
      </c>
      <c r="L1155" s="31">
        <v>0</v>
      </c>
      <c r="M1155" s="31">
        <v>0</v>
      </c>
      <c r="N1155" s="31">
        <v>0</v>
      </c>
      <c r="O1155" s="31">
        <v>0</v>
      </c>
      <c r="P1155" s="32">
        <v>0</v>
      </c>
      <c r="Q1155" s="31">
        <v>0</v>
      </c>
      <c r="R1155" s="31">
        <v>0</v>
      </c>
      <c r="S1155" s="31">
        <v>0</v>
      </c>
      <c r="T1155" s="31">
        <v>0</v>
      </c>
      <c r="U1155" s="31">
        <v>0</v>
      </c>
      <c r="V1155" s="31">
        <v>0</v>
      </c>
      <c r="W1155" s="31">
        <v>0</v>
      </c>
      <c r="X1155" s="31">
        <v>0</v>
      </c>
      <c r="Y1155" s="31">
        <v>0</v>
      </c>
      <c r="Z1155" s="31">
        <v>0</v>
      </c>
      <c r="AA1155" s="31">
        <v>0</v>
      </c>
      <c r="AB1155" s="31">
        <v>0</v>
      </c>
      <c r="AC1155" s="32">
        <v>0</v>
      </c>
      <c r="AD1155" s="31">
        <v>0</v>
      </c>
      <c r="AE1155" s="31">
        <v>0</v>
      </c>
      <c r="AF1155" s="31">
        <v>0</v>
      </c>
      <c r="AG1155" s="31">
        <v>0</v>
      </c>
      <c r="AH1155" s="31">
        <v>0</v>
      </c>
      <c r="AI1155" s="31">
        <v>0</v>
      </c>
      <c r="AJ1155" s="31">
        <v>0</v>
      </c>
      <c r="AK1155" s="31">
        <v>0</v>
      </c>
      <c r="AL1155" s="31">
        <v>0</v>
      </c>
      <c r="AM1155" s="31">
        <v>0</v>
      </c>
      <c r="AN1155" s="31">
        <v>0</v>
      </c>
      <c r="AO1155" s="31">
        <v>0</v>
      </c>
      <c r="AP1155" s="33">
        <v>0</v>
      </c>
    </row>
    <row r="1156" spans="1:42" hidden="1" x14ac:dyDescent="0.25">
      <c r="A1156" s="26" t="s">
        <v>98</v>
      </c>
      <c r="B1156" s="34" t="s">
        <v>218</v>
      </c>
      <c r="C1156" s="28">
        <v>0</v>
      </c>
      <c r="D1156" s="31">
        <v>0</v>
      </c>
      <c r="E1156" s="31">
        <v>0</v>
      </c>
      <c r="F1156" s="31">
        <v>0</v>
      </c>
      <c r="G1156" s="31">
        <v>0</v>
      </c>
      <c r="H1156" s="31">
        <v>0</v>
      </c>
      <c r="I1156" s="31">
        <v>0</v>
      </c>
      <c r="J1156" s="31">
        <v>0</v>
      </c>
      <c r="K1156" s="31">
        <v>0</v>
      </c>
      <c r="L1156" s="31">
        <v>0</v>
      </c>
      <c r="M1156" s="31">
        <v>0</v>
      </c>
      <c r="N1156" s="31">
        <v>0</v>
      </c>
      <c r="O1156" s="31">
        <v>0</v>
      </c>
      <c r="P1156" s="32">
        <v>0</v>
      </c>
      <c r="Q1156" s="31">
        <v>0</v>
      </c>
      <c r="R1156" s="31">
        <v>0</v>
      </c>
      <c r="S1156" s="31">
        <v>0</v>
      </c>
      <c r="T1156" s="31">
        <v>0</v>
      </c>
      <c r="U1156" s="31">
        <v>0</v>
      </c>
      <c r="V1156" s="31">
        <v>0</v>
      </c>
      <c r="W1156" s="31">
        <v>0</v>
      </c>
      <c r="X1156" s="31">
        <v>0</v>
      </c>
      <c r="Y1156" s="31">
        <v>0</v>
      </c>
      <c r="Z1156" s="31">
        <v>0</v>
      </c>
      <c r="AA1156" s="31">
        <v>0</v>
      </c>
      <c r="AB1156" s="31">
        <v>0</v>
      </c>
      <c r="AC1156" s="32">
        <v>0</v>
      </c>
      <c r="AD1156" s="31">
        <v>0</v>
      </c>
      <c r="AE1156" s="31">
        <v>0</v>
      </c>
      <c r="AF1156" s="31">
        <v>0</v>
      </c>
      <c r="AG1156" s="31">
        <v>0</v>
      </c>
      <c r="AH1156" s="31">
        <v>0</v>
      </c>
      <c r="AI1156" s="31">
        <v>0</v>
      </c>
      <c r="AJ1156" s="31">
        <v>0</v>
      </c>
      <c r="AK1156" s="31">
        <v>0</v>
      </c>
      <c r="AL1156" s="31">
        <v>0</v>
      </c>
      <c r="AM1156" s="31">
        <v>0</v>
      </c>
      <c r="AN1156" s="31">
        <v>0</v>
      </c>
      <c r="AO1156" s="31">
        <v>0</v>
      </c>
      <c r="AP1156" s="33">
        <v>0</v>
      </c>
    </row>
    <row r="1157" spans="1:42" hidden="1" x14ac:dyDescent="0.25">
      <c r="A1157" s="26" t="s">
        <v>98</v>
      </c>
      <c r="B1157" s="35" t="s">
        <v>219</v>
      </c>
      <c r="C1157" s="28">
        <v>0</v>
      </c>
      <c r="D1157" s="31">
        <v>0</v>
      </c>
      <c r="E1157" s="31">
        <v>0</v>
      </c>
      <c r="F1157" s="31">
        <v>0</v>
      </c>
      <c r="G1157" s="31">
        <v>0</v>
      </c>
      <c r="H1157" s="31">
        <v>0</v>
      </c>
      <c r="I1157" s="31">
        <v>0</v>
      </c>
      <c r="J1157" s="31">
        <v>0</v>
      </c>
      <c r="K1157" s="31">
        <v>0</v>
      </c>
      <c r="L1157" s="31">
        <v>0</v>
      </c>
      <c r="M1157" s="31">
        <v>0</v>
      </c>
      <c r="N1157" s="31">
        <v>0</v>
      </c>
      <c r="O1157" s="31">
        <v>0</v>
      </c>
      <c r="P1157" s="32">
        <v>0</v>
      </c>
      <c r="Q1157" s="31">
        <v>0</v>
      </c>
      <c r="R1157" s="31">
        <v>0</v>
      </c>
      <c r="S1157" s="31">
        <v>0</v>
      </c>
      <c r="T1157" s="31">
        <v>0</v>
      </c>
      <c r="U1157" s="31">
        <v>0</v>
      </c>
      <c r="V1157" s="31">
        <v>0</v>
      </c>
      <c r="W1157" s="31">
        <v>0</v>
      </c>
      <c r="X1157" s="31">
        <v>0</v>
      </c>
      <c r="Y1157" s="31">
        <v>0</v>
      </c>
      <c r="Z1157" s="31">
        <v>0</v>
      </c>
      <c r="AA1157" s="31">
        <v>0</v>
      </c>
      <c r="AB1157" s="31">
        <v>0</v>
      </c>
      <c r="AC1157" s="32">
        <v>0</v>
      </c>
      <c r="AD1157" s="31">
        <v>0</v>
      </c>
      <c r="AE1157" s="31">
        <v>0</v>
      </c>
      <c r="AF1157" s="31">
        <v>0</v>
      </c>
      <c r="AG1157" s="31">
        <v>0</v>
      </c>
      <c r="AH1157" s="31">
        <v>0</v>
      </c>
      <c r="AI1157" s="31">
        <v>0</v>
      </c>
      <c r="AJ1157" s="31">
        <v>0</v>
      </c>
      <c r="AK1157" s="31">
        <v>0</v>
      </c>
      <c r="AL1157" s="31">
        <v>0</v>
      </c>
      <c r="AM1157" s="31">
        <v>0</v>
      </c>
      <c r="AN1157" s="31">
        <v>0</v>
      </c>
      <c r="AO1157" s="31">
        <v>0</v>
      </c>
      <c r="AP1157" s="33">
        <v>0</v>
      </c>
    </row>
    <row r="1158" spans="1:42" hidden="1" x14ac:dyDescent="0.25">
      <c r="A1158" s="26" t="s">
        <v>98</v>
      </c>
      <c r="B1158" s="36" t="s">
        <v>220</v>
      </c>
      <c r="C1158" s="28">
        <v>0</v>
      </c>
      <c r="D1158" s="31">
        <v>0</v>
      </c>
      <c r="E1158" s="31">
        <v>0</v>
      </c>
      <c r="F1158" s="31">
        <v>0</v>
      </c>
      <c r="G1158" s="31">
        <v>0</v>
      </c>
      <c r="H1158" s="31">
        <v>0</v>
      </c>
      <c r="I1158" s="31">
        <v>0</v>
      </c>
      <c r="J1158" s="31">
        <v>0</v>
      </c>
      <c r="K1158" s="31">
        <v>0</v>
      </c>
      <c r="L1158" s="31">
        <v>0</v>
      </c>
      <c r="M1158" s="31">
        <v>0</v>
      </c>
      <c r="N1158" s="31">
        <v>0</v>
      </c>
      <c r="O1158" s="31">
        <v>0</v>
      </c>
      <c r="P1158" s="32">
        <v>0</v>
      </c>
      <c r="Q1158" s="31">
        <v>0</v>
      </c>
      <c r="R1158" s="31">
        <v>0</v>
      </c>
      <c r="S1158" s="31">
        <v>0</v>
      </c>
      <c r="T1158" s="31">
        <v>0</v>
      </c>
      <c r="U1158" s="31">
        <v>0</v>
      </c>
      <c r="V1158" s="31">
        <v>0</v>
      </c>
      <c r="W1158" s="31">
        <v>0</v>
      </c>
      <c r="X1158" s="31">
        <v>0</v>
      </c>
      <c r="Y1158" s="31">
        <v>0</v>
      </c>
      <c r="Z1158" s="31">
        <v>0</v>
      </c>
      <c r="AA1158" s="31">
        <v>0</v>
      </c>
      <c r="AB1158" s="31">
        <v>0</v>
      </c>
      <c r="AC1158" s="32">
        <v>0</v>
      </c>
      <c r="AD1158" s="31">
        <v>0</v>
      </c>
      <c r="AE1158" s="31">
        <v>0</v>
      </c>
      <c r="AF1158" s="31">
        <v>0</v>
      </c>
      <c r="AG1158" s="31">
        <v>0</v>
      </c>
      <c r="AH1158" s="31">
        <v>0</v>
      </c>
      <c r="AI1158" s="31">
        <v>0</v>
      </c>
      <c r="AJ1158" s="31">
        <v>0</v>
      </c>
      <c r="AK1158" s="31">
        <v>0</v>
      </c>
      <c r="AL1158" s="31">
        <v>0</v>
      </c>
      <c r="AM1158" s="31">
        <v>0</v>
      </c>
      <c r="AN1158" s="31">
        <v>0</v>
      </c>
      <c r="AO1158" s="31">
        <v>0</v>
      </c>
      <c r="AP1158" s="33">
        <v>0</v>
      </c>
    </row>
    <row r="1159" spans="1:42" hidden="1" x14ac:dyDescent="0.25">
      <c r="A1159" s="26" t="s">
        <v>98</v>
      </c>
      <c r="B1159" s="37" t="s">
        <v>221</v>
      </c>
      <c r="C1159" s="28">
        <v>0</v>
      </c>
      <c r="D1159" s="31">
        <v>0</v>
      </c>
      <c r="E1159" s="31">
        <v>0</v>
      </c>
      <c r="F1159" s="31">
        <v>0</v>
      </c>
      <c r="G1159" s="31">
        <v>0</v>
      </c>
      <c r="H1159" s="31">
        <v>0</v>
      </c>
      <c r="I1159" s="31">
        <v>0</v>
      </c>
      <c r="J1159" s="31">
        <v>0</v>
      </c>
      <c r="K1159" s="31">
        <v>0</v>
      </c>
      <c r="L1159" s="31">
        <v>0</v>
      </c>
      <c r="M1159" s="31">
        <v>0</v>
      </c>
      <c r="N1159" s="31">
        <v>0</v>
      </c>
      <c r="O1159" s="31">
        <v>0</v>
      </c>
      <c r="P1159" s="32">
        <v>0</v>
      </c>
      <c r="Q1159" s="31">
        <v>0</v>
      </c>
      <c r="R1159" s="31">
        <v>0</v>
      </c>
      <c r="S1159" s="31">
        <v>0</v>
      </c>
      <c r="T1159" s="31">
        <v>0</v>
      </c>
      <c r="U1159" s="31">
        <v>0</v>
      </c>
      <c r="V1159" s="31">
        <v>0</v>
      </c>
      <c r="W1159" s="31">
        <v>0</v>
      </c>
      <c r="X1159" s="31">
        <v>0</v>
      </c>
      <c r="Y1159" s="31">
        <v>0</v>
      </c>
      <c r="Z1159" s="31">
        <v>0</v>
      </c>
      <c r="AA1159" s="31">
        <v>0</v>
      </c>
      <c r="AB1159" s="31">
        <v>0</v>
      </c>
      <c r="AC1159" s="32">
        <v>0</v>
      </c>
      <c r="AD1159" s="31">
        <v>0</v>
      </c>
      <c r="AE1159" s="31">
        <v>0</v>
      </c>
      <c r="AF1159" s="31">
        <v>0</v>
      </c>
      <c r="AG1159" s="31">
        <v>0</v>
      </c>
      <c r="AH1159" s="31">
        <v>0</v>
      </c>
      <c r="AI1159" s="31">
        <v>0</v>
      </c>
      <c r="AJ1159" s="31">
        <v>0</v>
      </c>
      <c r="AK1159" s="31">
        <v>0</v>
      </c>
      <c r="AL1159" s="31">
        <v>0</v>
      </c>
      <c r="AM1159" s="31">
        <v>0</v>
      </c>
      <c r="AN1159" s="31">
        <v>0</v>
      </c>
      <c r="AO1159" s="31">
        <v>0</v>
      </c>
      <c r="AP1159" s="33">
        <v>0</v>
      </c>
    </row>
    <row r="1160" spans="1:42" hidden="1" x14ac:dyDescent="0.25">
      <c r="A1160" s="26" t="s">
        <v>98</v>
      </c>
      <c r="B1160" s="35" t="s">
        <v>222</v>
      </c>
      <c r="C1160" s="28">
        <v>382392.52</v>
      </c>
      <c r="D1160" s="31">
        <v>0</v>
      </c>
      <c r="E1160" s="31">
        <v>0</v>
      </c>
      <c r="F1160" s="31">
        <v>0</v>
      </c>
      <c r="G1160" s="31">
        <v>142253.66</v>
      </c>
      <c r="H1160" s="31">
        <v>0</v>
      </c>
      <c r="I1160" s="31">
        <v>75023</v>
      </c>
      <c r="J1160" s="31">
        <v>0</v>
      </c>
      <c r="K1160" s="31">
        <v>0</v>
      </c>
      <c r="L1160" s="31">
        <v>0</v>
      </c>
      <c r="M1160" s="31">
        <v>0</v>
      </c>
      <c r="N1160" s="31">
        <v>-217276.66</v>
      </c>
      <c r="O1160" s="31">
        <v>0</v>
      </c>
      <c r="P1160" s="32">
        <v>0</v>
      </c>
      <c r="Q1160" s="31">
        <v>0</v>
      </c>
      <c r="R1160" s="31">
        <v>0</v>
      </c>
      <c r="S1160" s="31">
        <v>382392.52</v>
      </c>
      <c r="T1160" s="31">
        <v>0</v>
      </c>
      <c r="U1160" s="31">
        <v>0</v>
      </c>
      <c r="V1160" s="31">
        <v>0</v>
      </c>
      <c r="W1160" s="31">
        <v>0</v>
      </c>
      <c r="X1160" s="31">
        <v>0</v>
      </c>
      <c r="Y1160" s="31">
        <v>0</v>
      </c>
      <c r="Z1160" s="31">
        <v>0</v>
      </c>
      <c r="AA1160" s="31">
        <v>0</v>
      </c>
      <c r="AB1160" s="31">
        <v>0</v>
      </c>
      <c r="AC1160" s="32">
        <v>382392.52</v>
      </c>
      <c r="AD1160" s="29"/>
      <c r="AE1160" s="29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29"/>
      <c r="AP1160" s="38"/>
    </row>
    <row r="1161" spans="1:42" hidden="1" x14ac:dyDescent="0.25">
      <c r="A1161" s="26" t="s">
        <v>98</v>
      </c>
      <c r="B1161" s="36" t="s">
        <v>223</v>
      </c>
      <c r="C1161" s="28">
        <v>139926.91</v>
      </c>
      <c r="D1161" s="31">
        <v>0</v>
      </c>
      <c r="E1161" s="31">
        <v>0</v>
      </c>
      <c r="F1161" s="31">
        <v>0</v>
      </c>
      <c r="G1161" s="31">
        <v>0</v>
      </c>
      <c r="H1161" s="31">
        <v>0</v>
      </c>
      <c r="I1161" s="31">
        <v>75023</v>
      </c>
      <c r="J1161" s="31">
        <v>0</v>
      </c>
      <c r="K1161" s="31">
        <v>0</v>
      </c>
      <c r="L1161" s="31">
        <v>0</v>
      </c>
      <c r="M1161" s="31">
        <v>0</v>
      </c>
      <c r="N1161" s="31">
        <v>-75023</v>
      </c>
      <c r="O1161" s="31">
        <v>0</v>
      </c>
      <c r="P1161" s="32">
        <v>0</v>
      </c>
      <c r="Q1161" s="31">
        <v>0</v>
      </c>
      <c r="R1161" s="31">
        <v>0</v>
      </c>
      <c r="S1161" s="31">
        <v>139926.91</v>
      </c>
      <c r="T1161" s="31">
        <v>0</v>
      </c>
      <c r="U1161" s="31">
        <v>0</v>
      </c>
      <c r="V1161" s="31">
        <v>0</v>
      </c>
      <c r="W1161" s="31">
        <v>0</v>
      </c>
      <c r="X1161" s="31">
        <v>0</v>
      </c>
      <c r="Y1161" s="31">
        <v>0</v>
      </c>
      <c r="Z1161" s="31">
        <v>0</v>
      </c>
      <c r="AA1161" s="31">
        <v>0</v>
      </c>
      <c r="AB1161" s="31">
        <v>0</v>
      </c>
      <c r="AC1161" s="32">
        <v>139926.91</v>
      </c>
      <c r="AD1161" s="29"/>
      <c r="AE1161" s="29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29"/>
      <c r="AP1161" s="38"/>
    </row>
    <row r="1162" spans="1:42" hidden="1" x14ac:dyDescent="0.25">
      <c r="A1162" s="26" t="s">
        <v>98</v>
      </c>
      <c r="B1162" s="39" t="s">
        <v>224</v>
      </c>
      <c r="C1162" s="28">
        <v>139926.91</v>
      </c>
      <c r="D1162" s="31">
        <v>0</v>
      </c>
      <c r="E1162" s="31">
        <v>0</v>
      </c>
      <c r="F1162" s="31">
        <v>0</v>
      </c>
      <c r="G1162" s="31">
        <v>0</v>
      </c>
      <c r="H1162" s="31">
        <v>0</v>
      </c>
      <c r="I1162" s="31">
        <v>75023</v>
      </c>
      <c r="J1162" s="31">
        <v>0</v>
      </c>
      <c r="K1162" s="31">
        <v>0</v>
      </c>
      <c r="L1162" s="31">
        <v>0</v>
      </c>
      <c r="M1162" s="31">
        <v>0</v>
      </c>
      <c r="N1162" s="31">
        <v>-75023</v>
      </c>
      <c r="O1162" s="31">
        <v>0</v>
      </c>
      <c r="P1162" s="32">
        <v>0</v>
      </c>
      <c r="Q1162" s="31">
        <v>0</v>
      </c>
      <c r="R1162" s="31">
        <v>0</v>
      </c>
      <c r="S1162" s="31">
        <v>139926.91</v>
      </c>
      <c r="T1162" s="31">
        <v>0</v>
      </c>
      <c r="U1162" s="31">
        <v>0</v>
      </c>
      <c r="V1162" s="31">
        <v>0</v>
      </c>
      <c r="W1162" s="31">
        <v>0</v>
      </c>
      <c r="X1162" s="31">
        <v>0</v>
      </c>
      <c r="Y1162" s="31">
        <v>0</v>
      </c>
      <c r="Z1162" s="31">
        <v>0</v>
      </c>
      <c r="AA1162" s="31">
        <v>0</v>
      </c>
      <c r="AB1162" s="31">
        <v>0</v>
      </c>
      <c r="AC1162" s="32">
        <v>139926.91</v>
      </c>
      <c r="AD1162" s="29"/>
      <c r="AE1162" s="29"/>
      <c r="AF1162" s="29"/>
      <c r="AG1162" s="29"/>
      <c r="AH1162" s="29"/>
      <c r="AI1162" s="29"/>
      <c r="AJ1162" s="29"/>
      <c r="AK1162" s="29"/>
      <c r="AL1162" s="29"/>
      <c r="AM1162" s="29"/>
      <c r="AN1162" s="29"/>
      <c r="AO1162" s="29"/>
      <c r="AP1162" s="38"/>
    </row>
    <row r="1163" spans="1:42" hidden="1" x14ac:dyDescent="0.25">
      <c r="A1163" s="26" t="s">
        <v>98</v>
      </c>
      <c r="B1163" s="37" t="s">
        <v>225</v>
      </c>
      <c r="C1163" s="28">
        <v>139926.91</v>
      </c>
      <c r="D1163" s="31">
        <v>0</v>
      </c>
      <c r="E1163" s="31">
        <v>0</v>
      </c>
      <c r="F1163" s="31">
        <v>0</v>
      </c>
      <c r="G1163" s="31">
        <v>0</v>
      </c>
      <c r="H1163" s="31">
        <v>0</v>
      </c>
      <c r="I1163" s="31">
        <v>75023</v>
      </c>
      <c r="J1163" s="31">
        <v>0</v>
      </c>
      <c r="K1163" s="31">
        <v>0</v>
      </c>
      <c r="L1163" s="31">
        <v>0</v>
      </c>
      <c r="M1163" s="31">
        <v>0</v>
      </c>
      <c r="N1163" s="31">
        <v>-75023</v>
      </c>
      <c r="O1163" s="31">
        <v>0</v>
      </c>
      <c r="P1163" s="32">
        <v>0</v>
      </c>
      <c r="Q1163" s="31">
        <v>0</v>
      </c>
      <c r="R1163" s="31">
        <v>0</v>
      </c>
      <c r="S1163" s="31">
        <v>139926.91</v>
      </c>
      <c r="T1163" s="31">
        <v>0</v>
      </c>
      <c r="U1163" s="31">
        <v>0</v>
      </c>
      <c r="V1163" s="31">
        <v>0</v>
      </c>
      <c r="W1163" s="31">
        <v>0</v>
      </c>
      <c r="X1163" s="31">
        <v>0</v>
      </c>
      <c r="Y1163" s="31">
        <v>0</v>
      </c>
      <c r="Z1163" s="31">
        <v>0</v>
      </c>
      <c r="AA1163" s="31">
        <v>0</v>
      </c>
      <c r="AB1163" s="31">
        <v>0</v>
      </c>
      <c r="AC1163" s="32">
        <v>139926.91</v>
      </c>
      <c r="AD1163" s="29"/>
      <c r="AE1163" s="29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38"/>
    </row>
    <row r="1164" spans="1:42" hidden="1" x14ac:dyDescent="0.25">
      <c r="A1164" s="26" t="s">
        <v>98</v>
      </c>
      <c r="B1164" s="36" t="s">
        <v>226</v>
      </c>
      <c r="C1164" s="28">
        <v>242465.61</v>
      </c>
      <c r="D1164" s="31">
        <v>0</v>
      </c>
      <c r="E1164" s="31">
        <v>0</v>
      </c>
      <c r="F1164" s="31">
        <v>0</v>
      </c>
      <c r="G1164" s="31">
        <v>142253.66</v>
      </c>
      <c r="H1164" s="31">
        <v>0</v>
      </c>
      <c r="I1164" s="31">
        <v>0</v>
      </c>
      <c r="J1164" s="31">
        <v>0</v>
      </c>
      <c r="K1164" s="31">
        <v>0</v>
      </c>
      <c r="L1164" s="31">
        <v>0</v>
      </c>
      <c r="M1164" s="31">
        <v>0</v>
      </c>
      <c r="N1164" s="31">
        <v>-142253.66</v>
      </c>
      <c r="O1164" s="31">
        <v>0</v>
      </c>
      <c r="P1164" s="32">
        <v>0</v>
      </c>
      <c r="Q1164" s="31">
        <v>0</v>
      </c>
      <c r="R1164" s="31">
        <v>0</v>
      </c>
      <c r="S1164" s="31">
        <v>242465.61</v>
      </c>
      <c r="T1164" s="31">
        <v>0</v>
      </c>
      <c r="U1164" s="31">
        <v>0</v>
      </c>
      <c r="V1164" s="31">
        <v>0</v>
      </c>
      <c r="W1164" s="31">
        <v>0</v>
      </c>
      <c r="X1164" s="31">
        <v>0</v>
      </c>
      <c r="Y1164" s="31">
        <v>0</v>
      </c>
      <c r="Z1164" s="31">
        <v>0</v>
      </c>
      <c r="AA1164" s="31">
        <v>0</v>
      </c>
      <c r="AB1164" s="31">
        <v>0</v>
      </c>
      <c r="AC1164" s="32">
        <v>242465.61</v>
      </c>
      <c r="AD1164" s="29"/>
      <c r="AE1164" s="29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38"/>
    </row>
    <row r="1165" spans="1:42" hidden="1" x14ac:dyDescent="0.25">
      <c r="A1165" s="26" t="s">
        <v>98</v>
      </c>
      <c r="B1165" s="39" t="s">
        <v>227</v>
      </c>
      <c r="C1165" s="28">
        <v>0</v>
      </c>
      <c r="D1165" s="31">
        <v>0</v>
      </c>
      <c r="E1165" s="31">
        <v>0</v>
      </c>
      <c r="F1165" s="31">
        <v>0</v>
      </c>
      <c r="G1165" s="31">
        <v>12253.66</v>
      </c>
      <c r="H1165" s="31">
        <v>0</v>
      </c>
      <c r="I1165" s="31">
        <v>0</v>
      </c>
      <c r="J1165" s="31">
        <v>0</v>
      </c>
      <c r="K1165" s="31">
        <v>0</v>
      </c>
      <c r="L1165" s="31">
        <v>0</v>
      </c>
      <c r="M1165" s="31">
        <v>0</v>
      </c>
      <c r="N1165" s="31">
        <v>-12253.66</v>
      </c>
      <c r="O1165" s="31">
        <v>0</v>
      </c>
      <c r="P1165" s="32">
        <v>0</v>
      </c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30"/>
      <c r="AD1165" s="29"/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38"/>
    </row>
    <row r="1166" spans="1:42" hidden="1" x14ac:dyDescent="0.25">
      <c r="A1166" s="26" t="s">
        <v>98</v>
      </c>
      <c r="B1166" s="40" t="s">
        <v>272</v>
      </c>
      <c r="C1166" s="28">
        <v>0</v>
      </c>
      <c r="D1166" s="31">
        <v>0</v>
      </c>
      <c r="E1166" s="31">
        <v>0</v>
      </c>
      <c r="F1166" s="31">
        <v>0</v>
      </c>
      <c r="G1166" s="31">
        <v>9572.43</v>
      </c>
      <c r="H1166" s="31">
        <v>0</v>
      </c>
      <c r="I1166" s="31">
        <v>0</v>
      </c>
      <c r="J1166" s="31">
        <v>0</v>
      </c>
      <c r="K1166" s="31">
        <v>0</v>
      </c>
      <c r="L1166" s="31">
        <v>0</v>
      </c>
      <c r="M1166" s="31">
        <v>0</v>
      </c>
      <c r="N1166" s="31">
        <v>-9572.43</v>
      </c>
      <c r="O1166" s="31">
        <v>0</v>
      </c>
      <c r="P1166" s="32">
        <v>0</v>
      </c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30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38"/>
    </row>
    <row r="1167" spans="1:42" hidden="1" x14ac:dyDescent="0.25">
      <c r="A1167" s="26" t="s">
        <v>98</v>
      </c>
      <c r="B1167" s="37" t="s">
        <v>273</v>
      </c>
      <c r="C1167" s="28">
        <v>0</v>
      </c>
      <c r="D1167" s="31">
        <v>0</v>
      </c>
      <c r="E1167" s="31">
        <v>0</v>
      </c>
      <c r="F1167" s="31">
        <v>0</v>
      </c>
      <c r="G1167" s="31">
        <v>6159</v>
      </c>
      <c r="H1167" s="31">
        <v>0</v>
      </c>
      <c r="I1167" s="31">
        <v>0</v>
      </c>
      <c r="J1167" s="31">
        <v>0</v>
      </c>
      <c r="K1167" s="31">
        <v>0</v>
      </c>
      <c r="L1167" s="31">
        <v>0</v>
      </c>
      <c r="M1167" s="31">
        <v>0</v>
      </c>
      <c r="N1167" s="31">
        <v>-6159</v>
      </c>
      <c r="O1167" s="31">
        <v>0</v>
      </c>
      <c r="P1167" s="32">
        <v>0</v>
      </c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30"/>
      <c r="AD1167" s="29"/>
      <c r="AE1167" s="29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38"/>
    </row>
    <row r="1168" spans="1:42" hidden="1" x14ac:dyDescent="0.25">
      <c r="A1168" s="26" t="s">
        <v>98</v>
      </c>
      <c r="B1168" s="37" t="s">
        <v>378</v>
      </c>
      <c r="C1168" s="28">
        <v>0</v>
      </c>
      <c r="D1168" s="31">
        <v>0</v>
      </c>
      <c r="E1168" s="31">
        <v>0</v>
      </c>
      <c r="F1168" s="31">
        <v>0</v>
      </c>
      <c r="G1168" s="31">
        <v>2842</v>
      </c>
      <c r="H1168" s="31">
        <v>0</v>
      </c>
      <c r="I1168" s="31">
        <v>0</v>
      </c>
      <c r="J1168" s="31">
        <v>0</v>
      </c>
      <c r="K1168" s="31">
        <v>0</v>
      </c>
      <c r="L1168" s="31">
        <v>0</v>
      </c>
      <c r="M1168" s="31">
        <v>0</v>
      </c>
      <c r="N1168" s="31">
        <v>-2842</v>
      </c>
      <c r="O1168" s="31">
        <v>0</v>
      </c>
      <c r="P1168" s="32">
        <v>0</v>
      </c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30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38"/>
    </row>
    <row r="1169" spans="1:42" hidden="1" x14ac:dyDescent="0.25">
      <c r="A1169" s="26" t="s">
        <v>98</v>
      </c>
      <c r="B1169" s="37" t="s">
        <v>447</v>
      </c>
      <c r="C1169" s="28">
        <v>0</v>
      </c>
      <c r="D1169" s="31">
        <v>0</v>
      </c>
      <c r="E1169" s="31">
        <v>0</v>
      </c>
      <c r="F1169" s="31">
        <v>0</v>
      </c>
      <c r="G1169" s="31">
        <v>379.5</v>
      </c>
      <c r="H1169" s="31">
        <v>0</v>
      </c>
      <c r="I1169" s="31">
        <v>0</v>
      </c>
      <c r="J1169" s="31">
        <v>0</v>
      </c>
      <c r="K1169" s="31">
        <v>0</v>
      </c>
      <c r="L1169" s="31">
        <v>0</v>
      </c>
      <c r="M1169" s="31">
        <v>0</v>
      </c>
      <c r="N1169" s="31">
        <v>-379.5</v>
      </c>
      <c r="O1169" s="31">
        <v>0</v>
      </c>
      <c r="P1169" s="32">
        <v>0</v>
      </c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30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38"/>
    </row>
    <row r="1170" spans="1:42" hidden="1" x14ac:dyDescent="0.25">
      <c r="A1170" s="26" t="s">
        <v>98</v>
      </c>
      <c r="B1170" s="37" t="s">
        <v>279</v>
      </c>
      <c r="C1170" s="28">
        <v>0</v>
      </c>
      <c r="D1170" s="31">
        <v>0</v>
      </c>
      <c r="E1170" s="31">
        <v>0</v>
      </c>
      <c r="F1170" s="31">
        <v>0</v>
      </c>
      <c r="G1170" s="31">
        <v>52.93</v>
      </c>
      <c r="H1170" s="31">
        <v>0</v>
      </c>
      <c r="I1170" s="31">
        <v>0</v>
      </c>
      <c r="J1170" s="31">
        <v>0</v>
      </c>
      <c r="K1170" s="31">
        <v>0</v>
      </c>
      <c r="L1170" s="31">
        <v>0</v>
      </c>
      <c r="M1170" s="31">
        <v>0</v>
      </c>
      <c r="N1170" s="31">
        <v>-52.93</v>
      </c>
      <c r="O1170" s="31">
        <v>0</v>
      </c>
      <c r="P1170" s="32">
        <v>0</v>
      </c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30"/>
      <c r="AD1170" s="29"/>
      <c r="AE1170" s="29"/>
      <c r="AF1170" s="29"/>
      <c r="AG1170" s="29"/>
      <c r="AH1170" s="29"/>
      <c r="AI1170" s="29"/>
      <c r="AJ1170" s="29"/>
      <c r="AK1170" s="29"/>
      <c r="AL1170" s="29"/>
      <c r="AM1170" s="29"/>
      <c r="AN1170" s="29"/>
      <c r="AO1170" s="29"/>
      <c r="AP1170" s="38"/>
    </row>
    <row r="1171" spans="1:42" hidden="1" x14ac:dyDescent="0.25">
      <c r="A1171" s="26" t="s">
        <v>98</v>
      </c>
      <c r="B1171" s="37" t="s">
        <v>379</v>
      </c>
      <c r="C1171" s="28">
        <v>0</v>
      </c>
      <c r="D1171" s="31">
        <v>0</v>
      </c>
      <c r="E1171" s="31">
        <v>0</v>
      </c>
      <c r="F1171" s="31">
        <v>0</v>
      </c>
      <c r="G1171" s="31">
        <v>139</v>
      </c>
      <c r="H1171" s="31">
        <v>0</v>
      </c>
      <c r="I1171" s="31">
        <v>0</v>
      </c>
      <c r="J1171" s="31">
        <v>0</v>
      </c>
      <c r="K1171" s="31">
        <v>0</v>
      </c>
      <c r="L1171" s="31">
        <v>0</v>
      </c>
      <c r="M1171" s="31">
        <v>0</v>
      </c>
      <c r="N1171" s="31">
        <v>-139</v>
      </c>
      <c r="O1171" s="31">
        <v>0</v>
      </c>
      <c r="P1171" s="32">
        <v>0</v>
      </c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30"/>
      <c r="AD1171" s="29"/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38"/>
    </row>
    <row r="1172" spans="1:42" hidden="1" x14ac:dyDescent="0.25">
      <c r="A1172" s="26" t="s">
        <v>98</v>
      </c>
      <c r="B1172" s="40" t="s">
        <v>338</v>
      </c>
      <c r="C1172" s="28">
        <v>0</v>
      </c>
      <c r="D1172" s="31">
        <v>0</v>
      </c>
      <c r="E1172" s="31">
        <v>0</v>
      </c>
      <c r="F1172" s="31">
        <v>0</v>
      </c>
      <c r="G1172" s="31">
        <v>304.7</v>
      </c>
      <c r="H1172" s="31">
        <v>0</v>
      </c>
      <c r="I1172" s="31">
        <v>0</v>
      </c>
      <c r="J1172" s="31">
        <v>0</v>
      </c>
      <c r="K1172" s="31">
        <v>0</v>
      </c>
      <c r="L1172" s="31">
        <v>0</v>
      </c>
      <c r="M1172" s="31">
        <v>0</v>
      </c>
      <c r="N1172" s="31">
        <v>-304.7</v>
      </c>
      <c r="O1172" s="31">
        <v>0</v>
      </c>
      <c r="P1172" s="32">
        <v>0</v>
      </c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30"/>
      <c r="AD1172" s="29"/>
      <c r="AE1172" s="29"/>
      <c r="AF1172" s="29"/>
      <c r="AG1172" s="29"/>
      <c r="AH1172" s="29"/>
      <c r="AI1172" s="29"/>
      <c r="AJ1172" s="29"/>
      <c r="AK1172" s="29"/>
      <c r="AL1172" s="29"/>
      <c r="AM1172" s="29"/>
      <c r="AN1172" s="29"/>
      <c r="AO1172" s="29"/>
      <c r="AP1172" s="38"/>
    </row>
    <row r="1173" spans="1:42" hidden="1" x14ac:dyDescent="0.25">
      <c r="A1173" s="26" t="s">
        <v>98</v>
      </c>
      <c r="B1173" s="37" t="s">
        <v>476</v>
      </c>
      <c r="C1173" s="28">
        <v>0</v>
      </c>
      <c r="D1173" s="31">
        <v>0</v>
      </c>
      <c r="E1173" s="31">
        <v>0</v>
      </c>
      <c r="F1173" s="31">
        <v>0</v>
      </c>
      <c r="G1173" s="31">
        <v>304.7</v>
      </c>
      <c r="H1173" s="31">
        <v>0</v>
      </c>
      <c r="I1173" s="31">
        <v>0</v>
      </c>
      <c r="J1173" s="31">
        <v>0</v>
      </c>
      <c r="K1173" s="31">
        <v>0</v>
      </c>
      <c r="L1173" s="31">
        <v>0</v>
      </c>
      <c r="M1173" s="31">
        <v>0</v>
      </c>
      <c r="N1173" s="31">
        <v>-304.7</v>
      </c>
      <c r="O1173" s="31">
        <v>0</v>
      </c>
      <c r="P1173" s="32">
        <v>0</v>
      </c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30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38"/>
    </row>
    <row r="1174" spans="1:42" hidden="1" x14ac:dyDescent="0.25">
      <c r="A1174" s="26" t="s">
        <v>98</v>
      </c>
      <c r="B1174" s="40" t="s">
        <v>290</v>
      </c>
      <c r="C1174" s="28">
        <v>0</v>
      </c>
      <c r="D1174" s="31">
        <v>0</v>
      </c>
      <c r="E1174" s="31">
        <v>0</v>
      </c>
      <c r="F1174" s="31">
        <v>0</v>
      </c>
      <c r="G1174" s="31">
        <v>1065.6300000000001</v>
      </c>
      <c r="H1174" s="31">
        <v>0</v>
      </c>
      <c r="I1174" s="31">
        <v>0</v>
      </c>
      <c r="J1174" s="31">
        <v>0</v>
      </c>
      <c r="K1174" s="31">
        <v>0</v>
      </c>
      <c r="L1174" s="31">
        <v>0</v>
      </c>
      <c r="M1174" s="31">
        <v>0</v>
      </c>
      <c r="N1174" s="31">
        <v>-1065.6300000000001</v>
      </c>
      <c r="O1174" s="31">
        <v>0</v>
      </c>
      <c r="P1174" s="32">
        <v>0</v>
      </c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30"/>
      <c r="AD1174" s="29"/>
      <c r="AE1174" s="29"/>
      <c r="AF1174" s="29"/>
      <c r="AG1174" s="29"/>
      <c r="AH1174" s="29"/>
      <c r="AI1174" s="29"/>
      <c r="AJ1174" s="29"/>
      <c r="AK1174" s="29"/>
      <c r="AL1174" s="29"/>
      <c r="AM1174" s="29"/>
      <c r="AN1174" s="29"/>
      <c r="AO1174" s="29"/>
      <c r="AP1174" s="38"/>
    </row>
    <row r="1175" spans="1:42" hidden="1" x14ac:dyDescent="0.25">
      <c r="A1175" s="26" t="s">
        <v>98</v>
      </c>
      <c r="B1175" s="37" t="s">
        <v>294</v>
      </c>
      <c r="C1175" s="28">
        <v>0</v>
      </c>
      <c r="D1175" s="31">
        <v>0</v>
      </c>
      <c r="E1175" s="31">
        <v>0</v>
      </c>
      <c r="F1175" s="31">
        <v>0</v>
      </c>
      <c r="G1175" s="31">
        <v>1065.6300000000001</v>
      </c>
      <c r="H1175" s="31">
        <v>0</v>
      </c>
      <c r="I1175" s="31">
        <v>0</v>
      </c>
      <c r="J1175" s="31">
        <v>0</v>
      </c>
      <c r="K1175" s="31">
        <v>0</v>
      </c>
      <c r="L1175" s="31">
        <v>0</v>
      </c>
      <c r="M1175" s="31">
        <v>0</v>
      </c>
      <c r="N1175" s="31">
        <v>-1065.6300000000001</v>
      </c>
      <c r="O1175" s="31">
        <v>0</v>
      </c>
      <c r="P1175" s="32">
        <v>0</v>
      </c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30"/>
      <c r="AD1175" s="29"/>
      <c r="AE1175" s="29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38"/>
    </row>
    <row r="1176" spans="1:42" hidden="1" x14ac:dyDescent="0.25">
      <c r="A1176" s="26" t="s">
        <v>98</v>
      </c>
      <c r="B1176" s="40" t="s">
        <v>231</v>
      </c>
      <c r="C1176" s="28">
        <v>0</v>
      </c>
      <c r="D1176" s="31">
        <v>0</v>
      </c>
      <c r="E1176" s="31">
        <v>0</v>
      </c>
      <c r="F1176" s="31">
        <v>0</v>
      </c>
      <c r="G1176" s="31">
        <v>1310.9</v>
      </c>
      <c r="H1176" s="31">
        <v>0</v>
      </c>
      <c r="I1176" s="31">
        <v>0</v>
      </c>
      <c r="J1176" s="31">
        <v>0</v>
      </c>
      <c r="K1176" s="31">
        <v>0</v>
      </c>
      <c r="L1176" s="31">
        <v>0</v>
      </c>
      <c r="M1176" s="31">
        <v>0</v>
      </c>
      <c r="N1176" s="31">
        <v>-1310.9</v>
      </c>
      <c r="O1176" s="31">
        <v>0</v>
      </c>
      <c r="P1176" s="32">
        <v>0</v>
      </c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30"/>
      <c r="AD1176" s="29"/>
      <c r="AE1176" s="29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38"/>
    </row>
    <row r="1177" spans="1:42" hidden="1" x14ac:dyDescent="0.25">
      <c r="A1177" s="26" t="s">
        <v>98</v>
      </c>
      <c r="B1177" s="37" t="s">
        <v>276</v>
      </c>
      <c r="C1177" s="28">
        <v>0</v>
      </c>
      <c r="D1177" s="31">
        <v>0</v>
      </c>
      <c r="E1177" s="31">
        <v>0</v>
      </c>
      <c r="F1177" s="31">
        <v>0</v>
      </c>
      <c r="G1177" s="31">
        <v>131.94</v>
      </c>
      <c r="H1177" s="31">
        <v>0</v>
      </c>
      <c r="I1177" s="31">
        <v>0</v>
      </c>
      <c r="J1177" s="31">
        <v>0</v>
      </c>
      <c r="K1177" s="31">
        <v>0</v>
      </c>
      <c r="L1177" s="31">
        <v>0</v>
      </c>
      <c r="M1177" s="31">
        <v>0</v>
      </c>
      <c r="N1177" s="31">
        <v>-131.94</v>
      </c>
      <c r="O1177" s="31">
        <v>0</v>
      </c>
      <c r="P1177" s="32">
        <v>0</v>
      </c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30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38"/>
    </row>
    <row r="1178" spans="1:42" hidden="1" x14ac:dyDescent="0.25">
      <c r="A1178" s="26" t="s">
        <v>98</v>
      </c>
      <c r="B1178" s="37" t="s">
        <v>269</v>
      </c>
      <c r="C1178" s="28">
        <v>0</v>
      </c>
      <c r="D1178" s="31">
        <v>0</v>
      </c>
      <c r="E1178" s="31">
        <v>0</v>
      </c>
      <c r="F1178" s="31">
        <v>0</v>
      </c>
      <c r="G1178" s="31">
        <v>579.79999999999995</v>
      </c>
      <c r="H1178" s="31">
        <v>0</v>
      </c>
      <c r="I1178" s="31">
        <v>0</v>
      </c>
      <c r="J1178" s="31">
        <v>0</v>
      </c>
      <c r="K1178" s="31">
        <v>0</v>
      </c>
      <c r="L1178" s="31">
        <v>0</v>
      </c>
      <c r="M1178" s="31">
        <v>0</v>
      </c>
      <c r="N1178" s="31">
        <v>-579.79999999999995</v>
      </c>
      <c r="O1178" s="31">
        <v>0</v>
      </c>
      <c r="P1178" s="32">
        <v>0</v>
      </c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30"/>
      <c r="AD1178" s="29"/>
      <c r="AE1178" s="29"/>
      <c r="AF1178" s="29"/>
      <c r="AG1178" s="29"/>
      <c r="AH1178" s="29"/>
      <c r="AI1178" s="29"/>
      <c r="AJ1178" s="29"/>
      <c r="AK1178" s="29"/>
      <c r="AL1178" s="29"/>
      <c r="AM1178" s="29"/>
      <c r="AN1178" s="29"/>
      <c r="AO1178" s="29"/>
      <c r="AP1178" s="38"/>
    </row>
    <row r="1179" spans="1:42" hidden="1" x14ac:dyDescent="0.25">
      <c r="A1179" s="26" t="s">
        <v>98</v>
      </c>
      <c r="B1179" s="37" t="s">
        <v>232</v>
      </c>
      <c r="C1179" s="28">
        <v>0</v>
      </c>
      <c r="D1179" s="31">
        <v>0</v>
      </c>
      <c r="E1179" s="31">
        <v>0</v>
      </c>
      <c r="F1179" s="31">
        <v>0</v>
      </c>
      <c r="G1179" s="31">
        <v>599.16</v>
      </c>
      <c r="H1179" s="31">
        <v>0</v>
      </c>
      <c r="I1179" s="31">
        <v>0</v>
      </c>
      <c r="J1179" s="31">
        <v>0</v>
      </c>
      <c r="K1179" s="31">
        <v>0</v>
      </c>
      <c r="L1179" s="31">
        <v>0</v>
      </c>
      <c r="M1179" s="31">
        <v>0</v>
      </c>
      <c r="N1179" s="31">
        <v>-599.16</v>
      </c>
      <c r="O1179" s="31">
        <v>0</v>
      </c>
      <c r="P1179" s="32">
        <v>0</v>
      </c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30"/>
      <c r="AD1179" s="29"/>
      <c r="AE1179" s="29"/>
      <c r="AF1179" s="29"/>
      <c r="AG1179" s="29"/>
      <c r="AH1179" s="29"/>
      <c r="AI1179" s="29"/>
      <c r="AJ1179" s="29"/>
      <c r="AK1179" s="29"/>
      <c r="AL1179" s="29"/>
      <c r="AM1179" s="29"/>
      <c r="AN1179" s="29"/>
      <c r="AO1179" s="29"/>
      <c r="AP1179" s="38"/>
    </row>
    <row r="1180" spans="1:42" hidden="1" x14ac:dyDescent="0.25">
      <c r="A1180" s="26" t="s">
        <v>98</v>
      </c>
      <c r="B1180" s="39" t="s">
        <v>233</v>
      </c>
      <c r="C1180" s="28">
        <v>242465.61</v>
      </c>
      <c r="D1180" s="31">
        <v>0</v>
      </c>
      <c r="E1180" s="31">
        <v>0</v>
      </c>
      <c r="F1180" s="31">
        <v>0</v>
      </c>
      <c r="G1180" s="31">
        <v>130000</v>
      </c>
      <c r="H1180" s="31">
        <v>0</v>
      </c>
      <c r="I1180" s="31">
        <v>0</v>
      </c>
      <c r="J1180" s="31">
        <v>0</v>
      </c>
      <c r="K1180" s="31">
        <v>0</v>
      </c>
      <c r="L1180" s="31">
        <v>0</v>
      </c>
      <c r="M1180" s="31">
        <v>0</v>
      </c>
      <c r="N1180" s="31">
        <v>-130000</v>
      </c>
      <c r="O1180" s="31">
        <v>0</v>
      </c>
      <c r="P1180" s="32">
        <v>0</v>
      </c>
      <c r="Q1180" s="31">
        <v>0</v>
      </c>
      <c r="R1180" s="31">
        <v>0</v>
      </c>
      <c r="S1180" s="31">
        <v>242465.61</v>
      </c>
      <c r="T1180" s="31">
        <v>0</v>
      </c>
      <c r="U1180" s="31">
        <v>0</v>
      </c>
      <c r="V1180" s="31">
        <v>0</v>
      </c>
      <c r="W1180" s="31">
        <v>0</v>
      </c>
      <c r="X1180" s="31">
        <v>0</v>
      </c>
      <c r="Y1180" s="31">
        <v>0</v>
      </c>
      <c r="Z1180" s="31">
        <v>0</v>
      </c>
      <c r="AA1180" s="31">
        <v>0</v>
      </c>
      <c r="AB1180" s="31">
        <v>0</v>
      </c>
      <c r="AC1180" s="32">
        <v>242465.61</v>
      </c>
      <c r="AD1180" s="29"/>
      <c r="AE1180" s="29"/>
      <c r="AF1180" s="29"/>
      <c r="AG1180" s="29"/>
      <c r="AH1180" s="29"/>
      <c r="AI1180" s="29"/>
      <c r="AJ1180" s="29"/>
      <c r="AK1180" s="29"/>
      <c r="AL1180" s="29"/>
      <c r="AM1180" s="29"/>
      <c r="AN1180" s="29"/>
      <c r="AO1180" s="29"/>
      <c r="AP1180" s="38"/>
    </row>
    <row r="1181" spans="1:42" hidden="1" x14ac:dyDescent="0.25">
      <c r="A1181" s="26" t="s">
        <v>98</v>
      </c>
      <c r="B1181" s="40" t="s">
        <v>234</v>
      </c>
      <c r="C1181" s="28">
        <v>223680.24</v>
      </c>
      <c r="D1181" s="31">
        <v>0</v>
      </c>
      <c r="E1181" s="31">
        <v>0</v>
      </c>
      <c r="F1181" s="31">
        <v>0</v>
      </c>
      <c r="G1181" s="31">
        <v>130000</v>
      </c>
      <c r="H1181" s="31">
        <v>0</v>
      </c>
      <c r="I1181" s="31">
        <v>0</v>
      </c>
      <c r="J1181" s="31">
        <v>0</v>
      </c>
      <c r="K1181" s="31">
        <v>0</v>
      </c>
      <c r="L1181" s="31">
        <v>0</v>
      </c>
      <c r="M1181" s="31">
        <v>0</v>
      </c>
      <c r="N1181" s="31">
        <v>-130000</v>
      </c>
      <c r="O1181" s="31">
        <v>0</v>
      </c>
      <c r="P1181" s="32">
        <v>0</v>
      </c>
      <c r="Q1181" s="31">
        <v>0</v>
      </c>
      <c r="R1181" s="31">
        <v>0</v>
      </c>
      <c r="S1181" s="31">
        <v>223680.24</v>
      </c>
      <c r="T1181" s="31">
        <v>0</v>
      </c>
      <c r="U1181" s="31">
        <v>0</v>
      </c>
      <c r="V1181" s="31">
        <v>0</v>
      </c>
      <c r="W1181" s="31">
        <v>0</v>
      </c>
      <c r="X1181" s="31">
        <v>0</v>
      </c>
      <c r="Y1181" s="31">
        <v>0</v>
      </c>
      <c r="Z1181" s="31">
        <v>0</v>
      </c>
      <c r="AA1181" s="31">
        <v>0</v>
      </c>
      <c r="AB1181" s="31">
        <v>0</v>
      </c>
      <c r="AC1181" s="32">
        <v>223680.24</v>
      </c>
      <c r="AD1181" s="29"/>
      <c r="AE1181" s="29"/>
      <c r="AF1181" s="29"/>
      <c r="AG1181" s="29"/>
      <c r="AH1181" s="29"/>
      <c r="AI1181" s="29"/>
      <c r="AJ1181" s="29"/>
      <c r="AK1181" s="29"/>
      <c r="AL1181" s="29"/>
      <c r="AM1181" s="29"/>
      <c r="AN1181" s="29"/>
      <c r="AO1181" s="29"/>
      <c r="AP1181" s="38"/>
    </row>
    <row r="1182" spans="1:42" hidden="1" x14ac:dyDescent="0.25">
      <c r="A1182" s="26" t="s">
        <v>98</v>
      </c>
      <c r="B1182" s="37" t="s">
        <v>235</v>
      </c>
      <c r="C1182" s="28">
        <v>223680.24</v>
      </c>
      <c r="D1182" s="31">
        <v>0</v>
      </c>
      <c r="E1182" s="31">
        <v>0</v>
      </c>
      <c r="F1182" s="31">
        <v>0</v>
      </c>
      <c r="G1182" s="31">
        <v>130000</v>
      </c>
      <c r="H1182" s="31">
        <v>0</v>
      </c>
      <c r="I1182" s="31">
        <v>0</v>
      </c>
      <c r="J1182" s="31">
        <v>0</v>
      </c>
      <c r="K1182" s="31">
        <v>0</v>
      </c>
      <c r="L1182" s="31">
        <v>0</v>
      </c>
      <c r="M1182" s="31">
        <v>0</v>
      </c>
      <c r="N1182" s="31">
        <v>-130000</v>
      </c>
      <c r="O1182" s="31">
        <v>0</v>
      </c>
      <c r="P1182" s="32">
        <v>0</v>
      </c>
      <c r="Q1182" s="31">
        <v>0</v>
      </c>
      <c r="R1182" s="31">
        <v>0</v>
      </c>
      <c r="S1182" s="31">
        <v>223680.24</v>
      </c>
      <c r="T1182" s="31">
        <v>0</v>
      </c>
      <c r="U1182" s="31">
        <v>0</v>
      </c>
      <c r="V1182" s="31">
        <v>0</v>
      </c>
      <c r="W1182" s="31">
        <v>0</v>
      </c>
      <c r="X1182" s="31">
        <v>0</v>
      </c>
      <c r="Y1182" s="31">
        <v>0</v>
      </c>
      <c r="Z1182" s="31">
        <v>0</v>
      </c>
      <c r="AA1182" s="31">
        <v>0</v>
      </c>
      <c r="AB1182" s="31">
        <v>0</v>
      </c>
      <c r="AC1182" s="32">
        <v>223680.24</v>
      </c>
      <c r="AD1182" s="29"/>
      <c r="AE1182" s="29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29"/>
      <c r="AP1182" s="38"/>
    </row>
    <row r="1183" spans="1:42" hidden="1" x14ac:dyDescent="0.25">
      <c r="A1183" s="26" t="s">
        <v>98</v>
      </c>
      <c r="B1183" s="40" t="s">
        <v>237</v>
      </c>
      <c r="C1183" s="28">
        <v>18785.37</v>
      </c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30"/>
      <c r="Q1183" s="31">
        <v>0</v>
      </c>
      <c r="R1183" s="31">
        <v>0</v>
      </c>
      <c r="S1183" s="31">
        <v>18785.37</v>
      </c>
      <c r="T1183" s="31">
        <v>0</v>
      </c>
      <c r="U1183" s="31">
        <v>0</v>
      </c>
      <c r="V1183" s="31">
        <v>0</v>
      </c>
      <c r="W1183" s="31">
        <v>0</v>
      </c>
      <c r="X1183" s="31">
        <v>0</v>
      </c>
      <c r="Y1183" s="31">
        <v>0</v>
      </c>
      <c r="Z1183" s="31">
        <v>0</v>
      </c>
      <c r="AA1183" s="31">
        <v>0</v>
      </c>
      <c r="AB1183" s="31">
        <v>0</v>
      </c>
      <c r="AC1183" s="32">
        <v>18785.37</v>
      </c>
      <c r="AD1183" s="29"/>
      <c r="AE1183" s="29"/>
      <c r="AF1183" s="29"/>
      <c r="AG1183" s="29"/>
      <c r="AH1183" s="29"/>
      <c r="AI1183" s="29"/>
      <c r="AJ1183" s="29"/>
      <c r="AK1183" s="29"/>
      <c r="AL1183" s="29"/>
      <c r="AM1183" s="29"/>
      <c r="AN1183" s="29"/>
      <c r="AO1183" s="29"/>
      <c r="AP1183" s="38"/>
    </row>
    <row r="1184" spans="1:42" hidden="1" x14ac:dyDescent="0.25">
      <c r="A1184" s="26" t="s">
        <v>98</v>
      </c>
      <c r="B1184" s="37" t="s">
        <v>238</v>
      </c>
      <c r="C1184" s="28">
        <v>18785.37</v>
      </c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30"/>
      <c r="Q1184" s="31">
        <v>0</v>
      </c>
      <c r="R1184" s="31">
        <v>0</v>
      </c>
      <c r="S1184" s="31">
        <v>18785.37</v>
      </c>
      <c r="T1184" s="31">
        <v>0</v>
      </c>
      <c r="U1184" s="31">
        <v>0</v>
      </c>
      <c r="V1184" s="31">
        <v>0</v>
      </c>
      <c r="W1184" s="31">
        <v>0</v>
      </c>
      <c r="X1184" s="31">
        <v>0</v>
      </c>
      <c r="Y1184" s="31">
        <v>0</v>
      </c>
      <c r="Z1184" s="31">
        <v>0</v>
      </c>
      <c r="AA1184" s="31">
        <v>0</v>
      </c>
      <c r="AB1184" s="31">
        <v>0</v>
      </c>
      <c r="AC1184" s="32">
        <v>18785.37</v>
      </c>
      <c r="AD1184" s="29"/>
      <c r="AE1184" s="29"/>
      <c r="AF1184" s="29"/>
      <c r="AG1184" s="29"/>
      <c r="AH1184" s="29"/>
      <c r="AI1184" s="29"/>
      <c r="AJ1184" s="29"/>
      <c r="AK1184" s="29"/>
      <c r="AL1184" s="29"/>
      <c r="AM1184" s="29"/>
      <c r="AN1184" s="29"/>
      <c r="AO1184" s="29"/>
      <c r="AP1184" s="38"/>
    </row>
    <row r="1185" spans="1:42" hidden="1" x14ac:dyDescent="0.25">
      <c r="A1185" s="26" t="s">
        <v>98</v>
      </c>
      <c r="B1185" s="35" t="s">
        <v>240</v>
      </c>
      <c r="C1185" s="28">
        <v>-382392.52</v>
      </c>
      <c r="D1185" s="31">
        <v>0</v>
      </c>
      <c r="E1185" s="31">
        <v>0</v>
      </c>
      <c r="F1185" s="31">
        <v>0</v>
      </c>
      <c r="G1185" s="31">
        <v>-142253.66</v>
      </c>
      <c r="H1185" s="31">
        <v>0</v>
      </c>
      <c r="I1185" s="31">
        <v>-75023</v>
      </c>
      <c r="J1185" s="31">
        <v>0</v>
      </c>
      <c r="K1185" s="31">
        <v>0</v>
      </c>
      <c r="L1185" s="31">
        <v>0</v>
      </c>
      <c r="M1185" s="31">
        <v>0</v>
      </c>
      <c r="N1185" s="31">
        <v>217276.66</v>
      </c>
      <c r="O1185" s="31">
        <v>0</v>
      </c>
      <c r="P1185" s="32">
        <v>0</v>
      </c>
      <c r="Q1185" s="31">
        <v>0</v>
      </c>
      <c r="R1185" s="31">
        <v>0</v>
      </c>
      <c r="S1185" s="31">
        <v>-382392.52</v>
      </c>
      <c r="T1185" s="31">
        <v>0</v>
      </c>
      <c r="U1185" s="31">
        <v>0</v>
      </c>
      <c r="V1185" s="31">
        <v>0</v>
      </c>
      <c r="W1185" s="31">
        <v>0</v>
      </c>
      <c r="X1185" s="31">
        <v>0</v>
      </c>
      <c r="Y1185" s="31">
        <v>0</v>
      </c>
      <c r="Z1185" s="31">
        <v>0</v>
      </c>
      <c r="AA1185" s="31">
        <v>0</v>
      </c>
      <c r="AB1185" s="31">
        <v>0</v>
      </c>
      <c r="AC1185" s="32">
        <v>-382392.52</v>
      </c>
      <c r="AD1185" s="29"/>
      <c r="AE1185" s="29"/>
      <c r="AF1185" s="29"/>
      <c r="AG1185" s="29"/>
      <c r="AH1185" s="29"/>
      <c r="AI1185" s="29"/>
      <c r="AJ1185" s="29"/>
      <c r="AK1185" s="29"/>
      <c r="AL1185" s="29"/>
      <c r="AM1185" s="29"/>
      <c r="AN1185" s="29"/>
      <c r="AO1185" s="29"/>
      <c r="AP1185" s="38"/>
    </row>
    <row r="1186" spans="1:42" hidden="1" x14ac:dyDescent="0.25">
      <c r="A1186" s="26" t="s">
        <v>98</v>
      </c>
      <c r="B1186" s="36" t="s">
        <v>241</v>
      </c>
      <c r="C1186" s="28">
        <v>-382392.52</v>
      </c>
      <c r="D1186" s="31">
        <v>0</v>
      </c>
      <c r="E1186" s="31">
        <v>0</v>
      </c>
      <c r="F1186" s="31">
        <v>0</v>
      </c>
      <c r="G1186" s="31">
        <v>-142253.66</v>
      </c>
      <c r="H1186" s="31">
        <v>0</v>
      </c>
      <c r="I1186" s="31">
        <v>-75023</v>
      </c>
      <c r="J1186" s="31">
        <v>0</v>
      </c>
      <c r="K1186" s="31">
        <v>0</v>
      </c>
      <c r="L1186" s="31">
        <v>0</v>
      </c>
      <c r="M1186" s="31">
        <v>0</v>
      </c>
      <c r="N1186" s="31">
        <v>217276.66</v>
      </c>
      <c r="O1186" s="31">
        <v>0</v>
      </c>
      <c r="P1186" s="32">
        <v>0</v>
      </c>
      <c r="Q1186" s="31">
        <v>0</v>
      </c>
      <c r="R1186" s="31">
        <v>0</v>
      </c>
      <c r="S1186" s="31">
        <v>-382392.52</v>
      </c>
      <c r="T1186" s="31">
        <v>0</v>
      </c>
      <c r="U1186" s="31">
        <v>0</v>
      </c>
      <c r="V1186" s="31">
        <v>0</v>
      </c>
      <c r="W1186" s="31">
        <v>0</v>
      </c>
      <c r="X1186" s="31">
        <v>0</v>
      </c>
      <c r="Y1186" s="31">
        <v>0</v>
      </c>
      <c r="Z1186" s="31">
        <v>0</v>
      </c>
      <c r="AA1186" s="31">
        <v>0</v>
      </c>
      <c r="AB1186" s="31">
        <v>0</v>
      </c>
      <c r="AC1186" s="32">
        <v>-382392.52</v>
      </c>
      <c r="AD1186" s="29"/>
      <c r="AE1186" s="29"/>
      <c r="AF1186" s="29"/>
      <c r="AG1186" s="29"/>
      <c r="AH1186" s="29"/>
      <c r="AI1186" s="29"/>
      <c r="AJ1186" s="29"/>
      <c r="AK1186" s="29"/>
      <c r="AL1186" s="29"/>
      <c r="AM1186" s="29"/>
      <c r="AN1186" s="29"/>
      <c r="AO1186" s="29"/>
      <c r="AP1186" s="38"/>
    </row>
    <row r="1187" spans="1:42" hidden="1" x14ac:dyDescent="0.25">
      <c r="A1187" s="26" t="s">
        <v>98</v>
      </c>
      <c r="B1187" s="37" t="s">
        <v>242</v>
      </c>
      <c r="C1187" s="28">
        <v>-599669.18000000005</v>
      </c>
      <c r="D1187" s="31">
        <v>0</v>
      </c>
      <c r="E1187" s="31">
        <v>0</v>
      </c>
      <c r="F1187" s="31">
        <v>0</v>
      </c>
      <c r="G1187" s="31">
        <v>-142253.66</v>
      </c>
      <c r="H1187" s="31">
        <v>0</v>
      </c>
      <c r="I1187" s="31">
        <v>-75023</v>
      </c>
      <c r="J1187" s="31">
        <v>0</v>
      </c>
      <c r="K1187" s="31">
        <v>0</v>
      </c>
      <c r="L1187" s="31">
        <v>0</v>
      </c>
      <c r="M1187" s="31">
        <v>0</v>
      </c>
      <c r="N1187" s="31">
        <v>0</v>
      </c>
      <c r="O1187" s="31">
        <v>0</v>
      </c>
      <c r="P1187" s="32">
        <v>-217276.66</v>
      </c>
      <c r="Q1187" s="31">
        <v>0</v>
      </c>
      <c r="R1187" s="31">
        <v>0</v>
      </c>
      <c r="S1187" s="31">
        <v>-382392.52</v>
      </c>
      <c r="T1187" s="31">
        <v>0</v>
      </c>
      <c r="U1187" s="31">
        <v>0</v>
      </c>
      <c r="V1187" s="31">
        <v>0</v>
      </c>
      <c r="W1187" s="31">
        <v>0</v>
      </c>
      <c r="X1187" s="31">
        <v>0</v>
      </c>
      <c r="Y1187" s="31">
        <v>0</v>
      </c>
      <c r="Z1187" s="31">
        <v>0</v>
      </c>
      <c r="AA1187" s="31">
        <v>0</v>
      </c>
      <c r="AB1187" s="31">
        <v>0</v>
      </c>
      <c r="AC1187" s="32">
        <v>-382392.52</v>
      </c>
      <c r="AD1187" s="29"/>
      <c r="AE1187" s="29"/>
      <c r="AF1187" s="29"/>
      <c r="AG1187" s="29"/>
      <c r="AH1187" s="29"/>
      <c r="AI1187" s="29"/>
      <c r="AJ1187" s="29"/>
      <c r="AK1187" s="29"/>
      <c r="AL1187" s="29"/>
      <c r="AM1187" s="29"/>
      <c r="AN1187" s="29"/>
      <c r="AO1187" s="29"/>
      <c r="AP1187" s="38"/>
    </row>
    <row r="1188" spans="1:42" hidden="1" x14ac:dyDescent="0.25">
      <c r="A1188" s="26" t="s">
        <v>98</v>
      </c>
      <c r="B1188" s="37" t="s">
        <v>244</v>
      </c>
      <c r="C1188" s="28">
        <v>217276.66</v>
      </c>
      <c r="D1188" s="31">
        <v>0</v>
      </c>
      <c r="E1188" s="31">
        <v>0</v>
      </c>
      <c r="F1188" s="31">
        <v>0</v>
      </c>
      <c r="G1188" s="31">
        <v>0</v>
      </c>
      <c r="H1188" s="31">
        <v>0</v>
      </c>
      <c r="I1188" s="31">
        <v>0</v>
      </c>
      <c r="J1188" s="31">
        <v>0</v>
      </c>
      <c r="K1188" s="31">
        <v>0</v>
      </c>
      <c r="L1188" s="31">
        <v>0</v>
      </c>
      <c r="M1188" s="31">
        <v>0</v>
      </c>
      <c r="N1188" s="31">
        <v>217276.66</v>
      </c>
      <c r="O1188" s="31">
        <v>0</v>
      </c>
      <c r="P1188" s="32">
        <v>217276.66</v>
      </c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30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38"/>
    </row>
    <row r="1189" spans="1:42" hidden="1" x14ac:dyDescent="0.25">
      <c r="A1189" s="56" t="s">
        <v>477</v>
      </c>
      <c r="B1189" s="57"/>
      <c r="C1189" s="28">
        <v>-2.91038304567337E-11</v>
      </c>
      <c r="D1189" s="32">
        <v>0</v>
      </c>
      <c r="E1189" s="32">
        <v>0</v>
      </c>
      <c r="F1189" s="32">
        <v>0</v>
      </c>
      <c r="G1189" s="32">
        <v>-3.4674485505092901E-12</v>
      </c>
      <c r="H1189" s="32">
        <v>0</v>
      </c>
      <c r="I1189" s="32">
        <v>0</v>
      </c>
      <c r="J1189" s="32">
        <v>0</v>
      </c>
      <c r="K1189" s="32">
        <v>0</v>
      </c>
      <c r="L1189" s="32">
        <v>0</v>
      </c>
      <c r="M1189" s="32">
        <v>0</v>
      </c>
      <c r="N1189" s="32">
        <v>0</v>
      </c>
      <c r="O1189" s="32">
        <v>0</v>
      </c>
      <c r="P1189" s="32">
        <v>0</v>
      </c>
      <c r="Q1189" s="32">
        <v>0</v>
      </c>
      <c r="R1189" s="32">
        <v>0</v>
      </c>
      <c r="S1189" s="32">
        <v>-2.91038304567337E-11</v>
      </c>
      <c r="T1189" s="32">
        <v>0</v>
      </c>
      <c r="U1189" s="32">
        <v>0</v>
      </c>
      <c r="V1189" s="32">
        <v>0</v>
      </c>
      <c r="W1189" s="32">
        <v>0</v>
      </c>
      <c r="X1189" s="32">
        <v>0</v>
      </c>
      <c r="Y1189" s="32">
        <v>0</v>
      </c>
      <c r="Z1189" s="32">
        <v>0</v>
      </c>
      <c r="AA1189" s="32">
        <v>0</v>
      </c>
      <c r="AB1189" s="32">
        <v>0</v>
      </c>
      <c r="AC1189" s="32">
        <v>-2.91038304567337E-11</v>
      </c>
      <c r="AD1189" s="32">
        <v>0</v>
      </c>
      <c r="AE1189" s="32">
        <v>0</v>
      </c>
      <c r="AF1189" s="32">
        <v>0</v>
      </c>
      <c r="AG1189" s="32">
        <v>0</v>
      </c>
      <c r="AH1189" s="32">
        <v>0</v>
      </c>
      <c r="AI1189" s="32">
        <v>0</v>
      </c>
      <c r="AJ1189" s="32">
        <v>0</v>
      </c>
      <c r="AK1189" s="32">
        <v>0</v>
      </c>
      <c r="AL1189" s="32">
        <v>0</v>
      </c>
      <c r="AM1189" s="32">
        <v>0</v>
      </c>
      <c r="AN1189" s="32">
        <v>0</v>
      </c>
      <c r="AO1189" s="32">
        <v>0</v>
      </c>
      <c r="AP1189" s="33">
        <v>0</v>
      </c>
    </row>
    <row r="1190" spans="1:42" hidden="1" x14ac:dyDescent="0.25">
      <c r="A1190" s="26" t="s">
        <v>99</v>
      </c>
      <c r="B1190" s="27" t="s">
        <v>217</v>
      </c>
      <c r="C1190" s="28">
        <v>0</v>
      </c>
      <c r="D1190" s="31">
        <v>0</v>
      </c>
      <c r="E1190" s="31">
        <v>0</v>
      </c>
      <c r="F1190" s="31">
        <v>0</v>
      </c>
      <c r="G1190" s="31">
        <v>0</v>
      </c>
      <c r="H1190" s="31">
        <v>0</v>
      </c>
      <c r="I1190" s="31">
        <v>0</v>
      </c>
      <c r="J1190" s="31">
        <v>0</v>
      </c>
      <c r="K1190" s="31">
        <v>0</v>
      </c>
      <c r="L1190" s="31">
        <v>0</v>
      </c>
      <c r="M1190" s="31">
        <v>0</v>
      </c>
      <c r="N1190" s="31">
        <v>0</v>
      </c>
      <c r="O1190" s="31">
        <v>0</v>
      </c>
      <c r="P1190" s="32">
        <v>0</v>
      </c>
      <c r="Q1190" s="31">
        <v>0</v>
      </c>
      <c r="R1190" s="31">
        <v>0</v>
      </c>
      <c r="S1190" s="31">
        <v>0</v>
      </c>
      <c r="T1190" s="31">
        <v>0</v>
      </c>
      <c r="U1190" s="31">
        <v>0</v>
      </c>
      <c r="V1190" s="31">
        <v>0</v>
      </c>
      <c r="W1190" s="31">
        <v>0</v>
      </c>
      <c r="X1190" s="31">
        <v>0</v>
      </c>
      <c r="Y1190" s="31">
        <v>0</v>
      </c>
      <c r="Z1190" s="31">
        <v>0</v>
      </c>
      <c r="AA1190" s="31">
        <v>0</v>
      </c>
      <c r="AB1190" s="31">
        <v>0</v>
      </c>
      <c r="AC1190" s="32">
        <v>0</v>
      </c>
      <c r="AD1190" s="31">
        <v>0</v>
      </c>
      <c r="AE1190" s="31">
        <v>0</v>
      </c>
      <c r="AF1190" s="31">
        <v>0</v>
      </c>
      <c r="AG1190" s="31">
        <v>0</v>
      </c>
      <c r="AH1190" s="31">
        <v>0</v>
      </c>
      <c r="AI1190" s="31">
        <v>0</v>
      </c>
      <c r="AJ1190" s="31">
        <v>0</v>
      </c>
      <c r="AK1190" s="31">
        <v>0</v>
      </c>
      <c r="AL1190" s="31">
        <v>0</v>
      </c>
      <c r="AM1190" s="31">
        <v>0</v>
      </c>
      <c r="AN1190" s="31">
        <v>0</v>
      </c>
      <c r="AO1190" s="31">
        <v>0</v>
      </c>
      <c r="AP1190" s="33">
        <v>0</v>
      </c>
    </row>
    <row r="1191" spans="1:42" hidden="1" x14ac:dyDescent="0.25">
      <c r="A1191" s="26" t="s">
        <v>99</v>
      </c>
      <c r="B1191" s="34" t="s">
        <v>218</v>
      </c>
      <c r="C1191" s="28">
        <v>0</v>
      </c>
      <c r="D1191" s="31">
        <v>0</v>
      </c>
      <c r="E1191" s="31">
        <v>0</v>
      </c>
      <c r="F1191" s="31">
        <v>0</v>
      </c>
      <c r="G1191" s="31">
        <v>0</v>
      </c>
      <c r="H1191" s="31">
        <v>0</v>
      </c>
      <c r="I1191" s="31">
        <v>0</v>
      </c>
      <c r="J1191" s="31">
        <v>0</v>
      </c>
      <c r="K1191" s="31">
        <v>0</v>
      </c>
      <c r="L1191" s="31">
        <v>0</v>
      </c>
      <c r="M1191" s="31">
        <v>0</v>
      </c>
      <c r="N1191" s="31">
        <v>0</v>
      </c>
      <c r="O1191" s="31">
        <v>0</v>
      </c>
      <c r="P1191" s="32">
        <v>0</v>
      </c>
      <c r="Q1191" s="31">
        <v>0</v>
      </c>
      <c r="R1191" s="31">
        <v>0</v>
      </c>
      <c r="S1191" s="31">
        <v>0</v>
      </c>
      <c r="T1191" s="31">
        <v>0</v>
      </c>
      <c r="U1191" s="31">
        <v>0</v>
      </c>
      <c r="V1191" s="31">
        <v>0</v>
      </c>
      <c r="W1191" s="31">
        <v>0</v>
      </c>
      <c r="X1191" s="31">
        <v>0</v>
      </c>
      <c r="Y1191" s="31">
        <v>0</v>
      </c>
      <c r="Z1191" s="31">
        <v>0</v>
      </c>
      <c r="AA1191" s="31">
        <v>0</v>
      </c>
      <c r="AB1191" s="31">
        <v>0</v>
      </c>
      <c r="AC1191" s="32">
        <v>0</v>
      </c>
      <c r="AD1191" s="31">
        <v>0</v>
      </c>
      <c r="AE1191" s="31">
        <v>0</v>
      </c>
      <c r="AF1191" s="31">
        <v>0</v>
      </c>
      <c r="AG1191" s="31">
        <v>0</v>
      </c>
      <c r="AH1191" s="31">
        <v>0</v>
      </c>
      <c r="AI1191" s="31">
        <v>0</v>
      </c>
      <c r="AJ1191" s="31">
        <v>0</v>
      </c>
      <c r="AK1191" s="31">
        <v>0</v>
      </c>
      <c r="AL1191" s="31">
        <v>0</v>
      </c>
      <c r="AM1191" s="31">
        <v>0</v>
      </c>
      <c r="AN1191" s="31">
        <v>0</v>
      </c>
      <c r="AO1191" s="31">
        <v>0</v>
      </c>
      <c r="AP1191" s="33">
        <v>0</v>
      </c>
    </row>
    <row r="1192" spans="1:42" hidden="1" x14ac:dyDescent="0.25">
      <c r="A1192" s="26" t="s">
        <v>99</v>
      </c>
      <c r="B1192" s="35" t="s">
        <v>219</v>
      </c>
      <c r="C1192" s="28">
        <v>0</v>
      </c>
      <c r="D1192" s="31">
        <v>0</v>
      </c>
      <c r="E1192" s="31">
        <v>0</v>
      </c>
      <c r="F1192" s="31">
        <v>0</v>
      </c>
      <c r="G1192" s="31">
        <v>0</v>
      </c>
      <c r="H1192" s="31">
        <v>0</v>
      </c>
      <c r="I1192" s="31">
        <v>0</v>
      </c>
      <c r="J1192" s="31">
        <v>0</v>
      </c>
      <c r="K1192" s="31">
        <v>0</v>
      </c>
      <c r="L1192" s="31">
        <v>0</v>
      </c>
      <c r="M1192" s="31">
        <v>0</v>
      </c>
      <c r="N1192" s="31">
        <v>0</v>
      </c>
      <c r="O1192" s="31">
        <v>0</v>
      </c>
      <c r="P1192" s="32">
        <v>0</v>
      </c>
      <c r="Q1192" s="31">
        <v>0</v>
      </c>
      <c r="R1192" s="31">
        <v>0</v>
      </c>
      <c r="S1192" s="31">
        <v>0</v>
      </c>
      <c r="T1192" s="31">
        <v>0</v>
      </c>
      <c r="U1192" s="31">
        <v>0</v>
      </c>
      <c r="V1192" s="31">
        <v>0</v>
      </c>
      <c r="W1192" s="31">
        <v>0</v>
      </c>
      <c r="X1192" s="31">
        <v>0</v>
      </c>
      <c r="Y1192" s="31">
        <v>0</v>
      </c>
      <c r="Z1192" s="31">
        <v>0</v>
      </c>
      <c r="AA1192" s="31">
        <v>0</v>
      </c>
      <c r="AB1192" s="31">
        <v>0</v>
      </c>
      <c r="AC1192" s="32">
        <v>0</v>
      </c>
      <c r="AD1192" s="31">
        <v>0</v>
      </c>
      <c r="AE1192" s="31">
        <v>0</v>
      </c>
      <c r="AF1192" s="31">
        <v>0</v>
      </c>
      <c r="AG1192" s="31">
        <v>0</v>
      </c>
      <c r="AH1192" s="31">
        <v>0</v>
      </c>
      <c r="AI1192" s="31">
        <v>0</v>
      </c>
      <c r="AJ1192" s="31">
        <v>0</v>
      </c>
      <c r="AK1192" s="31">
        <v>0</v>
      </c>
      <c r="AL1192" s="31">
        <v>0</v>
      </c>
      <c r="AM1192" s="31">
        <v>0</v>
      </c>
      <c r="AN1192" s="31">
        <v>0</v>
      </c>
      <c r="AO1192" s="31">
        <v>0</v>
      </c>
      <c r="AP1192" s="33">
        <v>0</v>
      </c>
    </row>
    <row r="1193" spans="1:42" hidden="1" x14ac:dyDescent="0.25">
      <c r="A1193" s="26" t="s">
        <v>99</v>
      </c>
      <c r="B1193" s="36" t="s">
        <v>220</v>
      </c>
      <c r="C1193" s="28">
        <v>0</v>
      </c>
      <c r="D1193" s="31">
        <v>0</v>
      </c>
      <c r="E1193" s="31">
        <v>0</v>
      </c>
      <c r="F1193" s="31">
        <v>0</v>
      </c>
      <c r="G1193" s="31">
        <v>0</v>
      </c>
      <c r="H1193" s="31">
        <v>0</v>
      </c>
      <c r="I1193" s="31">
        <v>0</v>
      </c>
      <c r="J1193" s="31">
        <v>0</v>
      </c>
      <c r="K1193" s="31">
        <v>0</v>
      </c>
      <c r="L1193" s="31">
        <v>0</v>
      </c>
      <c r="M1193" s="31">
        <v>0</v>
      </c>
      <c r="N1193" s="31">
        <v>0</v>
      </c>
      <c r="O1193" s="31">
        <v>0</v>
      </c>
      <c r="P1193" s="32">
        <v>0</v>
      </c>
      <c r="Q1193" s="31">
        <v>0</v>
      </c>
      <c r="R1193" s="31">
        <v>0</v>
      </c>
      <c r="S1193" s="31">
        <v>0</v>
      </c>
      <c r="T1193" s="31">
        <v>0</v>
      </c>
      <c r="U1193" s="31">
        <v>0</v>
      </c>
      <c r="V1193" s="31">
        <v>0</v>
      </c>
      <c r="W1193" s="31">
        <v>0</v>
      </c>
      <c r="X1193" s="31">
        <v>0</v>
      </c>
      <c r="Y1193" s="31">
        <v>0</v>
      </c>
      <c r="Z1193" s="31">
        <v>0</v>
      </c>
      <c r="AA1193" s="31">
        <v>0</v>
      </c>
      <c r="AB1193" s="31">
        <v>0</v>
      </c>
      <c r="AC1193" s="32">
        <v>0</v>
      </c>
      <c r="AD1193" s="31">
        <v>0</v>
      </c>
      <c r="AE1193" s="31">
        <v>0</v>
      </c>
      <c r="AF1193" s="31">
        <v>0</v>
      </c>
      <c r="AG1193" s="31">
        <v>0</v>
      </c>
      <c r="AH1193" s="31">
        <v>0</v>
      </c>
      <c r="AI1193" s="31">
        <v>0</v>
      </c>
      <c r="AJ1193" s="31">
        <v>0</v>
      </c>
      <c r="AK1193" s="31">
        <v>0</v>
      </c>
      <c r="AL1193" s="31">
        <v>0</v>
      </c>
      <c r="AM1193" s="31">
        <v>0</v>
      </c>
      <c r="AN1193" s="31">
        <v>0</v>
      </c>
      <c r="AO1193" s="31">
        <v>0</v>
      </c>
      <c r="AP1193" s="33">
        <v>0</v>
      </c>
    </row>
    <row r="1194" spans="1:42" hidden="1" x14ac:dyDescent="0.25">
      <c r="A1194" s="26" t="s">
        <v>99</v>
      </c>
      <c r="B1194" s="37" t="s">
        <v>221</v>
      </c>
      <c r="C1194" s="28">
        <v>0</v>
      </c>
      <c r="D1194" s="31">
        <v>0</v>
      </c>
      <c r="E1194" s="31">
        <v>0</v>
      </c>
      <c r="F1194" s="31">
        <v>0</v>
      </c>
      <c r="G1194" s="31">
        <v>0</v>
      </c>
      <c r="H1194" s="31">
        <v>0</v>
      </c>
      <c r="I1194" s="31">
        <v>0</v>
      </c>
      <c r="J1194" s="31">
        <v>0</v>
      </c>
      <c r="K1194" s="31">
        <v>0</v>
      </c>
      <c r="L1194" s="31">
        <v>0</v>
      </c>
      <c r="M1194" s="31">
        <v>0</v>
      </c>
      <c r="N1194" s="31">
        <v>0</v>
      </c>
      <c r="O1194" s="31">
        <v>0</v>
      </c>
      <c r="P1194" s="32">
        <v>0</v>
      </c>
      <c r="Q1194" s="31">
        <v>0</v>
      </c>
      <c r="R1194" s="31">
        <v>0</v>
      </c>
      <c r="S1194" s="31">
        <v>0</v>
      </c>
      <c r="T1194" s="31">
        <v>0</v>
      </c>
      <c r="U1194" s="31">
        <v>0</v>
      </c>
      <c r="V1194" s="31">
        <v>0</v>
      </c>
      <c r="W1194" s="31">
        <v>0</v>
      </c>
      <c r="X1194" s="31">
        <v>0</v>
      </c>
      <c r="Y1194" s="31">
        <v>0</v>
      </c>
      <c r="Z1194" s="31">
        <v>0</v>
      </c>
      <c r="AA1194" s="31">
        <v>0</v>
      </c>
      <c r="AB1194" s="31">
        <v>0</v>
      </c>
      <c r="AC1194" s="32">
        <v>0</v>
      </c>
      <c r="AD1194" s="31">
        <v>0</v>
      </c>
      <c r="AE1194" s="31">
        <v>0</v>
      </c>
      <c r="AF1194" s="31">
        <v>0</v>
      </c>
      <c r="AG1194" s="31">
        <v>0</v>
      </c>
      <c r="AH1194" s="31">
        <v>0</v>
      </c>
      <c r="AI1194" s="31">
        <v>0</v>
      </c>
      <c r="AJ1194" s="31">
        <v>0</v>
      </c>
      <c r="AK1194" s="31">
        <v>0</v>
      </c>
      <c r="AL1194" s="31">
        <v>0</v>
      </c>
      <c r="AM1194" s="31">
        <v>0</v>
      </c>
      <c r="AN1194" s="31">
        <v>0</v>
      </c>
      <c r="AO1194" s="31">
        <v>0</v>
      </c>
      <c r="AP1194" s="33">
        <v>0</v>
      </c>
    </row>
    <row r="1195" spans="1:42" hidden="1" x14ac:dyDescent="0.25">
      <c r="A1195" s="26" t="s">
        <v>99</v>
      </c>
      <c r="B1195" s="35" t="s">
        <v>222</v>
      </c>
      <c r="C1195" s="28">
        <v>143335089.88999999</v>
      </c>
      <c r="D1195" s="31">
        <v>0</v>
      </c>
      <c r="E1195" s="31">
        <v>0</v>
      </c>
      <c r="F1195" s="31">
        <v>0</v>
      </c>
      <c r="G1195" s="31">
        <v>3900629.35</v>
      </c>
      <c r="H1195" s="31">
        <v>6460617.3399999999</v>
      </c>
      <c r="I1195" s="31">
        <v>3464320.26</v>
      </c>
      <c r="J1195" s="31">
        <v>2852366.39</v>
      </c>
      <c r="K1195" s="31">
        <v>-257778.44</v>
      </c>
      <c r="L1195" s="31">
        <v>17029525.780000001</v>
      </c>
      <c r="M1195" s="31">
        <v>7764335.3499999996</v>
      </c>
      <c r="N1195" s="31">
        <v>-40467077.899999999</v>
      </c>
      <c r="O1195" s="31">
        <v>-473614.94</v>
      </c>
      <c r="P1195" s="32">
        <v>273323.19000000297</v>
      </c>
      <c r="Q1195" s="31">
        <v>473614.94</v>
      </c>
      <c r="R1195" s="31">
        <v>0</v>
      </c>
      <c r="S1195" s="31">
        <v>103477895.14</v>
      </c>
      <c r="T1195" s="31">
        <v>2822032.85</v>
      </c>
      <c r="U1195" s="31">
        <v>0</v>
      </c>
      <c r="V1195" s="31">
        <v>0</v>
      </c>
      <c r="W1195" s="31">
        <v>0</v>
      </c>
      <c r="X1195" s="31">
        <v>0</v>
      </c>
      <c r="Y1195" s="31">
        <v>0</v>
      </c>
      <c r="Z1195" s="31">
        <v>0</v>
      </c>
      <c r="AA1195" s="31">
        <v>0</v>
      </c>
      <c r="AB1195" s="31">
        <v>36288223.770000003</v>
      </c>
      <c r="AC1195" s="32">
        <v>143061766.69999999</v>
      </c>
      <c r="AD1195" s="29"/>
      <c r="AE1195" s="29"/>
      <c r="AF1195" s="29"/>
      <c r="AG1195" s="29"/>
      <c r="AH1195" s="29"/>
      <c r="AI1195" s="29"/>
      <c r="AJ1195" s="29"/>
      <c r="AK1195" s="29"/>
      <c r="AL1195" s="29"/>
      <c r="AM1195" s="29"/>
      <c r="AN1195" s="29"/>
      <c r="AO1195" s="29"/>
      <c r="AP1195" s="38"/>
    </row>
    <row r="1196" spans="1:42" hidden="1" x14ac:dyDescent="0.25">
      <c r="A1196" s="26" t="s">
        <v>99</v>
      </c>
      <c r="B1196" s="36" t="s">
        <v>223</v>
      </c>
      <c r="C1196" s="28">
        <v>15045643.630000001</v>
      </c>
      <c r="D1196" s="31">
        <v>0</v>
      </c>
      <c r="E1196" s="31">
        <v>0</v>
      </c>
      <c r="F1196" s="31">
        <v>0</v>
      </c>
      <c r="G1196" s="31">
        <v>0</v>
      </c>
      <c r="H1196" s="31">
        <v>1197517.3400000001</v>
      </c>
      <c r="I1196" s="31">
        <v>273323.19</v>
      </c>
      <c r="J1196" s="31">
        <v>66355.509999999995</v>
      </c>
      <c r="K1196" s="31">
        <v>79822.55</v>
      </c>
      <c r="L1196" s="31">
        <v>82328.11</v>
      </c>
      <c r="M1196" s="31">
        <v>7764335.3499999996</v>
      </c>
      <c r="N1196" s="31">
        <v>-9190358.8599999994</v>
      </c>
      <c r="O1196" s="31">
        <v>0</v>
      </c>
      <c r="P1196" s="32">
        <v>273323.19</v>
      </c>
      <c r="Q1196" s="31">
        <v>0</v>
      </c>
      <c r="R1196" s="31">
        <v>0</v>
      </c>
      <c r="S1196" s="31">
        <v>14772320.439999999</v>
      </c>
      <c r="T1196" s="31">
        <v>0</v>
      </c>
      <c r="U1196" s="31">
        <v>0</v>
      </c>
      <c r="V1196" s="31">
        <v>0</v>
      </c>
      <c r="W1196" s="31">
        <v>0</v>
      </c>
      <c r="X1196" s="31">
        <v>0</v>
      </c>
      <c r="Y1196" s="31">
        <v>0</v>
      </c>
      <c r="Z1196" s="31">
        <v>0</v>
      </c>
      <c r="AA1196" s="31">
        <v>0</v>
      </c>
      <c r="AB1196" s="31">
        <v>0</v>
      </c>
      <c r="AC1196" s="32">
        <v>14772320.439999999</v>
      </c>
      <c r="AD1196" s="29"/>
      <c r="AE1196" s="29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38"/>
    </row>
    <row r="1197" spans="1:42" hidden="1" x14ac:dyDescent="0.25">
      <c r="A1197" s="26" t="s">
        <v>99</v>
      </c>
      <c r="B1197" s="39" t="s">
        <v>224</v>
      </c>
      <c r="C1197" s="28">
        <v>15045643.630000001</v>
      </c>
      <c r="D1197" s="31">
        <v>0</v>
      </c>
      <c r="E1197" s="31">
        <v>0</v>
      </c>
      <c r="F1197" s="31">
        <v>0</v>
      </c>
      <c r="G1197" s="31">
        <v>0</v>
      </c>
      <c r="H1197" s="31">
        <v>1197517.3400000001</v>
      </c>
      <c r="I1197" s="31">
        <v>273323.19</v>
      </c>
      <c r="J1197" s="31">
        <v>66355.509999999995</v>
      </c>
      <c r="K1197" s="31">
        <v>79822.55</v>
      </c>
      <c r="L1197" s="31">
        <v>82328.11</v>
      </c>
      <c r="M1197" s="31">
        <v>7764335.3499999996</v>
      </c>
      <c r="N1197" s="31">
        <v>-9190358.8599999994</v>
      </c>
      <c r="O1197" s="31">
        <v>0</v>
      </c>
      <c r="P1197" s="32">
        <v>273323.19</v>
      </c>
      <c r="Q1197" s="31">
        <v>0</v>
      </c>
      <c r="R1197" s="31">
        <v>0</v>
      </c>
      <c r="S1197" s="31">
        <v>14772320.439999999</v>
      </c>
      <c r="T1197" s="31">
        <v>0</v>
      </c>
      <c r="U1197" s="31">
        <v>0</v>
      </c>
      <c r="V1197" s="31">
        <v>0</v>
      </c>
      <c r="W1197" s="31">
        <v>0</v>
      </c>
      <c r="X1197" s="31">
        <v>0</v>
      </c>
      <c r="Y1197" s="31">
        <v>0</v>
      </c>
      <c r="Z1197" s="31">
        <v>0</v>
      </c>
      <c r="AA1197" s="31">
        <v>0</v>
      </c>
      <c r="AB1197" s="31">
        <v>0</v>
      </c>
      <c r="AC1197" s="32">
        <v>14772320.439999999</v>
      </c>
      <c r="AD1197" s="29"/>
      <c r="AE1197" s="29"/>
      <c r="AF1197" s="29"/>
      <c r="AG1197" s="29"/>
      <c r="AH1197" s="29"/>
      <c r="AI1197" s="29"/>
      <c r="AJ1197" s="29"/>
      <c r="AK1197" s="29"/>
      <c r="AL1197" s="29"/>
      <c r="AM1197" s="29"/>
      <c r="AN1197" s="29"/>
      <c r="AO1197" s="29"/>
      <c r="AP1197" s="38"/>
    </row>
    <row r="1198" spans="1:42" hidden="1" x14ac:dyDescent="0.25">
      <c r="A1198" s="26" t="s">
        <v>99</v>
      </c>
      <c r="B1198" s="37" t="s">
        <v>225</v>
      </c>
      <c r="C1198" s="28">
        <v>15045643.630000001</v>
      </c>
      <c r="D1198" s="31">
        <v>0</v>
      </c>
      <c r="E1198" s="31">
        <v>0</v>
      </c>
      <c r="F1198" s="31">
        <v>0</v>
      </c>
      <c r="G1198" s="31">
        <v>0</v>
      </c>
      <c r="H1198" s="31">
        <v>1197517.3400000001</v>
      </c>
      <c r="I1198" s="31">
        <v>273323.19</v>
      </c>
      <c r="J1198" s="31">
        <v>66355.509999999995</v>
      </c>
      <c r="K1198" s="31">
        <v>79822.55</v>
      </c>
      <c r="L1198" s="31">
        <v>82328.11</v>
      </c>
      <c r="M1198" s="31">
        <v>7764335.3499999996</v>
      </c>
      <c r="N1198" s="31">
        <v>-9190358.8599999994</v>
      </c>
      <c r="O1198" s="31">
        <v>0</v>
      </c>
      <c r="P1198" s="32">
        <v>273323.19</v>
      </c>
      <c r="Q1198" s="31">
        <v>0</v>
      </c>
      <c r="R1198" s="31">
        <v>0</v>
      </c>
      <c r="S1198" s="31">
        <v>14772320.439999999</v>
      </c>
      <c r="T1198" s="31">
        <v>0</v>
      </c>
      <c r="U1198" s="31">
        <v>0</v>
      </c>
      <c r="V1198" s="31">
        <v>0</v>
      </c>
      <c r="W1198" s="31">
        <v>0</v>
      </c>
      <c r="X1198" s="31">
        <v>0</v>
      </c>
      <c r="Y1198" s="31">
        <v>0</v>
      </c>
      <c r="Z1198" s="31">
        <v>0</v>
      </c>
      <c r="AA1198" s="31">
        <v>0</v>
      </c>
      <c r="AB1198" s="31">
        <v>0</v>
      </c>
      <c r="AC1198" s="32">
        <v>14772320.439999999</v>
      </c>
      <c r="AD1198" s="29"/>
      <c r="AE1198" s="29"/>
      <c r="AF1198" s="29"/>
      <c r="AG1198" s="29"/>
      <c r="AH1198" s="29"/>
      <c r="AI1198" s="29"/>
      <c r="AJ1198" s="29"/>
      <c r="AK1198" s="29"/>
      <c r="AL1198" s="29"/>
      <c r="AM1198" s="29"/>
      <c r="AN1198" s="29"/>
      <c r="AO1198" s="29"/>
      <c r="AP1198" s="38"/>
    </row>
    <row r="1199" spans="1:42" hidden="1" x14ac:dyDescent="0.25">
      <c r="A1199" s="26" t="s">
        <v>99</v>
      </c>
      <c r="B1199" s="36" t="s">
        <v>226</v>
      </c>
      <c r="C1199" s="28">
        <v>128289446.26000001</v>
      </c>
      <c r="D1199" s="31">
        <v>0</v>
      </c>
      <c r="E1199" s="31">
        <v>0</v>
      </c>
      <c r="F1199" s="31">
        <v>0</v>
      </c>
      <c r="G1199" s="31">
        <v>3900629.35</v>
      </c>
      <c r="H1199" s="31">
        <v>5263100</v>
      </c>
      <c r="I1199" s="31">
        <v>3190997.07</v>
      </c>
      <c r="J1199" s="31">
        <v>2786010.88</v>
      </c>
      <c r="K1199" s="31">
        <v>-337600.99</v>
      </c>
      <c r="L1199" s="31">
        <v>16947197.670000002</v>
      </c>
      <c r="M1199" s="31">
        <v>0</v>
      </c>
      <c r="N1199" s="31">
        <v>-31276719.039999999</v>
      </c>
      <c r="O1199" s="31">
        <v>-473614.94</v>
      </c>
      <c r="P1199" s="32">
        <v>3.7252902984619099E-9</v>
      </c>
      <c r="Q1199" s="31">
        <v>473614.94</v>
      </c>
      <c r="R1199" s="31">
        <v>0</v>
      </c>
      <c r="S1199" s="31">
        <v>88705574.700000003</v>
      </c>
      <c r="T1199" s="31">
        <v>2822032.85</v>
      </c>
      <c r="U1199" s="31">
        <v>0</v>
      </c>
      <c r="V1199" s="31">
        <v>0</v>
      </c>
      <c r="W1199" s="31">
        <v>0</v>
      </c>
      <c r="X1199" s="31">
        <v>0</v>
      </c>
      <c r="Y1199" s="31">
        <v>0</v>
      </c>
      <c r="Z1199" s="31">
        <v>0</v>
      </c>
      <c r="AA1199" s="31">
        <v>0</v>
      </c>
      <c r="AB1199" s="31">
        <v>36288223.770000003</v>
      </c>
      <c r="AC1199" s="32">
        <v>128289446.26000001</v>
      </c>
      <c r="AD1199" s="29"/>
      <c r="AE1199" s="29"/>
      <c r="AF1199" s="29"/>
      <c r="AG1199" s="29"/>
      <c r="AH1199" s="29"/>
      <c r="AI1199" s="29"/>
      <c r="AJ1199" s="29"/>
      <c r="AK1199" s="29"/>
      <c r="AL1199" s="29"/>
      <c r="AM1199" s="29"/>
      <c r="AN1199" s="29"/>
      <c r="AO1199" s="29"/>
      <c r="AP1199" s="38"/>
    </row>
    <row r="1200" spans="1:42" hidden="1" x14ac:dyDescent="0.25">
      <c r="A1200" s="26" t="s">
        <v>99</v>
      </c>
      <c r="B1200" s="39" t="s">
        <v>227</v>
      </c>
      <c r="C1200" s="28">
        <v>102038862.25</v>
      </c>
      <c r="D1200" s="31">
        <v>0</v>
      </c>
      <c r="E1200" s="31">
        <v>0</v>
      </c>
      <c r="F1200" s="31">
        <v>0</v>
      </c>
      <c r="G1200" s="31">
        <v>1825568.97</v>
      </c>
      <c r="H1200" s="31">
        <v>5263100</v>
      </c>
      <c r="I1200" s="31">
        <v>2717382.13</v>
      </c>
      <c r="J1200" s="31">
        <v>2532713.2400000002</v>
      </c>
      <c r="K1200" s="31">
        <v>-337600.99</v>
      </c>
      <c r="L1200" s="31">
        <v>3350483.98</v>
      </c>
      <c r="M1200" s="31">
        <v>0</v>
      </c>
      <c r="N1200" s="31">
        <v>-15351647.33</v>
      </c>
      <c r="O1200" s="31">
        <v>0</v>
      </c>
      <c r="P1200" s="32">
        <v>4.65661287307739E-10</v>
      </c>
      <c r="Q1200" s="31">
        <v>0</v>
      </c>
      <c r="R1200" s="31">
        <v>0</v>
      </c>
      <c r="S1200" s="31">
        <v>62928605.630000003</v>
      </c>
      <c r="T1200" s="31">
        <v>2822032.85</v>
      </c>
      <c r="U1200" s="31">
        <v>0</v>
      </c>
      <c r="V1200" s="31">
        <v>0</v>
      </c>
      <c r="W1200" s="31">
        <v>0</v>
      </c>
      <c r="X1200" s="31">
        <v>0</v>
      </c>
      <c r="Y1200" s="31">
        <v>0</v>
      </c>
      <c r="Z1200" s="31">
        <v>0</v>
      </c>
      <c r="AA1200" s="31">
        <v>0</v>
      </c>
      <c r="AB1200" s="31">
        <v>36288223.770000003</v>
      </c>
      <c r="AC1200" s="32">
        <v>102038862.25</v>
      </c>
      <c r="AD1200" s="29"/>
      <c r="AE1200" s="29"/>
      <c r="AF1200" s="29"/>
      <c r="AG1200" s="29"/>
      <c r="AH1200" s="29"/>
      <c r="AI1200" s="29"/>
      <c r="AJ1200" s="29"/>
      <c r="AK1200" s="29"/>
      <c r="AL1200" s="29"/>
      <c r="AM1200" s="29"/>
      <c r="AN1200" s="29"/>
      <c r="AO1200" s="29"/>
      <c r="AP1200" s="38"/>
    </row>
    <row r="1201" spans="1:42" hidden="1" x14ac:dyDescent="0.25">
      <c r="A1201" s="26" t="s">
        <v>99</v>
      </c>
      <c r="B1201" s="40" t="s">
        <v>246</v>
      </c>
      <c r="C1201" s="28">
        <v>99674932.75</v>
      </c>
      <c r="D1201" s="31">
        <v>0</v>
      </c>
      <c r="E1201" s="31">
        <v>0</v>
      </c>
      <c r="F1201" s="31">
        <v>0</v>
      </c>
      <c r="G1201" s="31">
        <v>1516375.85</v>
      </c>
      <c r="H1201" s="31">
        <v>5065192.79</v>
      </c>
      <c r="I1201" s="31">
        <v>2093719.69</v>
      </c>
      <c r="J1201" s="31">
        <v>2487396.59</v>
      </c>
      <c r="K1201" s="31">
        <v>-337600.99</v>
      </c>
      <c r="L1201" s="31">
        <v>3242978.07</v>
      </c>
      <c r="M1201" s="31">
        <v>0</v>
      </c>
      <c r="N1201" s="31">
        <v>-14068062</v>
      </c>
      <c r="O1201" s="31">
        <v>0</v>
      </c>
      <c r="P1201" s="32">
        <v>-4.65661287307739E-10</v>
      </c>
      <c r="Q1201" s="31">
        <v>0</v>
      </c>
      <c r="R1201" s="31">
        <v>0</v>
      </c>
      <c r="S1201" s="31">
        <v>61375872.030000001</v>
      </c>
      <c r="T1201" s="31">
        <v>2822032.85</v>
      </c>
      <c r="U1201" s="31">
        <v>0</v>
      </c>
      <c r="V1201" s="31">
        <v>0</v>
      </c>
      <c r="W1201" s="31">
        <v>0</v>
      </c>
      <c r="X1201" s="31">
        <v>0</v>
      </c>
      <c r="Y1201" s="31">
        <v>0</v>
      </c>
      <c r="Z1201" s="31">
        <v>0</v>
      </c>
      <c r="AA1201" s="31">
        <v>0</v>
      </c>
      <c r="AB1201" s="31">
        <v>35477027.869999997</v>
      </c>
      <c r="AC1201" s="32">
        <v>99674932.75</v>
      </c>
      <c r="AD1201" s="29"/>
      <c r="AE1201" s="29"/>
      <c r="AF1201" s="29"/>
      <c r="AG1201" s="29"/>
      <c r="AH1201" s="29"/>
      <c r="AI1201" s="29"/>
      <c r="AJ1201" s="29"/>
      <c r="AK1201" s="29"/>
      <c r="AL1201" s="29"/>
      <c r="AM1201" s="29"/>
      <c r="AN1201" s="29"/>
      <c r="AO1201" s="29"/>
      <c r="AP1201" s="38"/>
    </row>
    <row r="1202" spans="1:42" hidden="1" x14ac:dyDescent="0.25">
      <c r="A1202" s="26" t="s">
        <v>99</v>
      </c>
      <c r="B1202" s="41" t="s">
        <v>253</v>
      </c>
      <c r="C1202" s="28">
        <v>39476143</v>
      </c>
      <c r="D1202" s="31">
        <v>0</v>
      </c>
      <c r="E1202" s="31">
        <v>0</v>
      </c>
      <c r="F1202" s="31">
        <v>0</v>
      </c>
      <c r="G1202" s="31">
        <v>19021.66</v>
      </c>
      <c r="H1202" s="31">
        <v>0</v>
      </c>
      <c r="I1202" s="31">
        <v>2664414.3199999998</v>
      </c>
      <c r="J1202" s="31">
        <v>990364.41</v>
      </c>
      <c r="K1202" s="31">
        <v>-337600.99</v>
      </c>
      <c r="L1202" s="31">
        <v>2897564.53</v>
      </c>
      <c r="M1202" s="31">
        <v>0</v>
      </c>
      <c r="N1202" s="31">
        <v>-6233763.9299999997</v>
      </c>
      <c r="O1202" s="31">
        <v>0</v>
      </c>
      <c r="P1202" s="32">
        <v>9.3132257461547893E-10</v>
      </c>
      <c r="Q1202" s="31">
        <v>0</v>
      </c>
      <c r="R1202" s="31">
        <v>0</v>
      </c>
      <c r="S1202" s="31">
        <v>16769700.34</v>
      </c>
      <c r="T1202" s="31">
        <v>772511.36</v>
      </c>
      <c r="U1202" s="31">
        <v>0</v>
      </c>
      <c r="V1202" s="31">
        <v>0</v>
      </c>
      <c r="W1202" s="31">
        <v>0</v>
      </c>
      <c r="X1202" s="31">
        <v>0</v>
      </c>
      <c r="Y1202" s="31">
        <v>0</v>
      </c>
      <c r="Z1202" s="31">
        <v>0</v>
      </c>
      <c r="AA1202" s="31">
        <v>0</v>
      </c>
      <c r="AB1202" s="31">
        <v>21933931.300000001</v>
      </c>
      <c r="AC1202" s="32">
        <v>39476143</v>
      </c>
      <c r="AD1202" s="29"/>
      <c r="AE1202" s="29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38"/>
    </row>
    <row r="1203" spans="1:42" hidden="1" x14ac:dyDescent="0.25">
      <c r="A1203" s="26" t="s">
        <v>99</v>
      </c>
      <c r="B1203" s="37" t="s">
        <v>478</v>
      </c>
      <c r="C1203" s="28">
        <v>17385602.260000002</v>
      </c>
      <c r="D1203" s="31">
        <v>0</v>
      </c>
      <c r="E1203" s="31">
        <v>0</v>
      </c>
      <c r="F1203" s="31">
        <v>0</v>
      </c>
      <c r="G1203" s="31">
        <v>6954.5</v>
      </c>
      <c r="H1203" s="31">
        <v>0</v>
      </c>
      <c r="I1203" s="31">
        <v>0</v>
      </c>
      <c r="J1203" s="31">
        <v>0</v>
      </c>
      <c r="K1203" s="31">
        <v>0</v>
      </c>
      <c r="L1203" s="31">
        <v>1097188.23</v>
      </c>
      <c r="M1203" s="31">
        <v>0</v>
      </c>
      <c r="N1203" s="31">
        <v>-1104142.73</v>
      </c>
      <c r="O1203" s="31">
        <v>0</v>
      </c>
      <c r="P1203" s="32">
        <v>0</v>
      </c>
      <c r="Q1203" s="31">
        <v>0</v>
      </c>
      <c r="R1203" s="31">
        <v>0</v>
      </c>
      <c r="S1203" s="31">
        <v>1372752.26</v>
      </c>
      <c r="T1203" s="31">
        <v>0</v>
      </c>
      <c r="U1203" s="31">
        <v>0</v>
      </c>
      <c r="V1203" s="31">
        <v>0</v>
      </c>
      <c r="W1203" s="31">
        <v>0</v>
      </c>
      <c r="X1203" s="31">
        <v>0</v>
      </c>
      <c r="Y1203" s="31">
        <v>0</v>
      </c>
      <c r="Z1203" s="31">
        <v>0</v>
      </c>
      <c r="AA1203" s="31">
        <v>0</v>
      </c>
      <c r="AB1203" s="31">
        <v>16012850</v>
      </c>
      <c r="AC1203" s="32">
        <v>17385602.260000002</v>
      </c>
      <c r="AD1203" s="29"/>
      <c r="AE1203" s="29"/>
      <c r="AF1203" s="29"/>
      <c r="AG1203" s="29"/>
      <c r="AH1203" s="29"/>
      <c r="AI1203" s="29"/>
      <c r="AJ1203" s="29"/>
      <c r="AK1203" s="29"/>
      <c r="AL1203" s="29"/>
      <c r="AM1203" s="29"/>
      <c r="AN1203" s="29"/>
      <c r="AO1203" s="29"/>
      <c r="AP1203" s="38"/>
    </row>
    <row r="1204" spans="1:42" hidden="1" x14ac:dyDescent="0.25">
      <c r="A1204" s="26" t="s">
        <v>99</v>
      </c>
      <c r="B1204" s="42" t="s">
        <v>261</v>
      </c>
      <c r="C1204" s="28">
        <v>2557672.4300000002</v>
      </c>
      <c r="D1204" s="31">
        <v>0</v>
      </c>
      <c r="E1204" s="31">
        <v>0</v>
      </c>
      <c r="F1204" s="31">
        <v>0</v>
      </c>
      <c r="G1204" s="31">
        <v>11397.03</v>
      </c>
      <c r="H1204" s="31">
        <v>0</v>
      </c>
      <c r="I1204" s="31">
        <v>919885.89</v>
      </c>
      <c r="J1204" s="31">
        <v>0</v>
      </c>
      <c r="K1204" s="31">
        <v>0</v>
      </c>
      <c r="L1204" s="31">
        <v>897760.61</v>
      </c>
      <c r="M1204" s="31">
        <v>0</v>
      </c>
      <c r="N1204" s="31">
        <v>-1829043.53</v>
      </c>
      <c r="O1204" s="31">
        <v>0</v>
      </c>
      <c r="P1204" s="32">
        <v>0</v>
      </c>
      <c r="Q1204" s="31">
        <v>0</v>
      </c>
      <c r="R1204" s="31">
        <v>0</v>
      </c>
      <c r="S1204" s="31">
        <v>95588.11</v>
      </c>
      <c r="T1204" s="31">
        <v>440624.55</v>
      </c>
      <c r="U1204" s="31">
        <v>0</v>
      </c>
      <c r="V1204" s="31">
        <v>0</v>
      </c>
      <c r="W1204" s="31">
        <v>0</v>
      </c>
      <c r="X1204" s="31">
        <v>0</v>
      </c>
      <c r="Y1204" s="31">
        <v>0</v>
      </c>
      <c r="Z1204" s="31">
        <v>0</v>
      </c>
      <c r="AA1204" s="31">
        <v>0</v>
      </c>
      <c r="AB1204" s="31">
        <v>2021459.77</v>
      </c>
      <c r="AC1204" s="32">
        <v>2557672.4300000002</v>
      </c>
      <c r="AD1204" s="29"/>
      <c r="AE1204" s="29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38"/>
    </row>
    <row r="1205" spans="1:42" hidden="1" x14ac:dyDescent="0.25">
      <c r="A1205" s="26" t="s">
        <v>99</v>
      </c>
      <c r="B1205" s="37" t="s">
        <v>479</v>
      </c>
      <c r="C1205" s="28">
        <v>1946142.29</v>
      </c>
      <c r="D1205" s="31">
        <v>0</v>
      </c>
      <c r="E1205" s="31">
        <v>0</v>
      </c>
      <c r="F1205" s="31">
        <v>0</v>
      </c>
      <c r="G1205" s="31">
        <v>0</v>
      </c>
      <c r="H1205" s="31">
        <v>0</v>
      </c>
      <c r="I1205" s="31">
        <v>0</v>
      </c>
      <c r="J1205" s="31">
        <v>0</v>
      </c>
      <c r="K1205" s="31">
        <v>0</v>
      </c>
      <c r="L1205" s="31">
        <v>897760.61</v>
      </c>
      <c r="M1205" s="31">
        <v>0</v>
      </c>
      <c r="N1205" s="31">
        <v>-897760.61</v>
      </c>
      <c r="O1205" s="31">
        <v>0</v>
      </c>
      <c r="P1205" s="32">
        <v>0</v>
      </c>
      <c r="Q1205" s="31">
        <v>0</v>
      </c>
      <c r="R1205" s="31">
        <v>0</v>
      </c>
      <c r="S1205" s="31">
        <v>22705.11</v>
      </c>
      <c r="T1205" s="31">
        <v>8515.33</v>
      </c>
      <c r="U1205" s="31">
        <v>0</v>
      </c>
      <c r="V1205" s="31">
        <v>0</v>
      </c>
      <c r="W1205" s="31">
        <v>0</v>
      </c>
      <c r="X1205" s="31">
        <v>0</v>
      </c>
      <c r="Y1205" s="31">
        <v>0</v>
      </c>
      <c r="Z1205" s="31">
        <v>0</v>
      </c>
      <c r="AA1205" s="31">
        <v>0</v>
      </c>
      <c r="AB1205" s="31">
        <v>1914921.85</v>
      </c>
      <c r="AC1205" s="32">
        <v>1946142.29</v>
      </c>
      <c r="AD1205" s="29"/>
      <c r="AE1205" s="29"/>
      <c r="AF1205" s="29"/>
      <c r="AG1205" s="29"/>
      <c r="AH1205" s="29"/>
      <c r="AI1205" s="29"/>
      <c r="AJ1205" s="29"/>
      <c r="AK1205" s="29"/>
      <c r="AL1205" s="29"/>
      <c r="AM1205" s="29"/>
      <c r="AN1205" s="29"/>
      <c r="AO1205" s="29"/>
      <c r="AP1205" s="38"/>
    </row>
    <row r="1206" spans="1:42" hidden="1" x14ac:dyDescent="0.25">
      <c r="A1206" s="26" t="s">
        <v>99</v>
      </c>
      <c r="B1206" s="37" t="s">
        <v>480</v>
      </c>
      <c r="C1206" s="28">
        <v>489220.61</v>
      </c>
      <c r="D1206" s="31">
        <v>0</v>
      </c>
      <c r="E1206" s="31">
        <v>0</v>
      </c>
      <c r="F1206" s="31">
        <v>0</v>
      </c>
      <c r="G1206" s="31">
        <v>0</v>
      </c>
      <c r="H1206" s="31">
        <v>0</v>
      </c>
      <c r="I1206" s="31">
        <v>919885.89</v>
      </c>
      <c r="J1206" s="31">
        <v>0</v>
      </c>
      <c r="K1206" s="31">
        <v>0</v>
      </c>
      <c r="L1206" s="31">
        <v>0</v>
      </c>
      <c r="M1206" s="31">
        <v>0</v>
      </c>
      <c r="N1206" s="31">
        <v>-919885.89</v>
      </c>
      <c r="O1206" s="31">
        <v>0</v>
      </c>
      <c r="P1206" s="32">
        <v>0</v>
      </c>
      <c r="Q1206" s="31">
        <v>0</v>
      </c>
      <c r="R1206" s="31">
        <v>0</v>
      </c>
      <c r="S1206" s="31">
        <v>61690</v>
      </c>
      <c r="T1206" s="31">
        <v>427530.61</v>
      </c>
      <c r="U1206" s="31">
        <v>0</v>
      </c>
      <c r="V1206" s="31">
        <v>0</v>
      </c>
      <c r="W1206" s="31">
        <v>0</v>
      </c>
      <c r="X1206" s="31">
        <v>0</v>
      </c>
      <c r="Y1206" s="31">
        <v>0</v>
      </c>
      <c r="Z1206" s="31">
        <v>0</v>
      </c>
      <c r="AA1206" s="31">
        <v>0</v>
      </c>
      <c r="AB1206" s="31">
        <v>0</v>
      </c>
      <c r="AC1206" s="32">
        <v>489220.61</v>
      </c>
      <c r="AD1206" s="29"/>
      <c r="AE1206" s="29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29"/>
      <c r="AP1206" s="38"/>
    </row>
    <row r="1207" spans="1:42" hidden="1" x14ac:dyDescent="0.25">
      <c r="A1207" s="26" t="s">
        <v>99</v>
      </c>
      <c r="B1207" s="37" t="s">
        <v>262</v>
      </c>
      <c r="C1207" s="28">
        <v>122309.53</v>
      </c>
      <c r="D1207" s="31">
        <v>0</v>
      </c>
      <c r="E1207" s="31">
        <v>0</v>
      </c>
      <c r="F1207" s="31">
        <v>0</v>
      </c>
      <c r="G1207" s="31">
        <v>11397.03</v>
      </c>
      <c r="H1207" s="31">
        <v>0</v>
      </c>
      <c r="I1207" s="31">
        <v>0</v>
      </c>
      <c r="J1207" s="31">
        <v>0</v>
      </c>
      <c r="K1207" s="31">
        <v>0</v>
      </c>
      <c r="L1207" s="31">
        <v>0</v>
      </c>
      <c r="M1207" s="31">
        <v>0</v>
      </c>
      <c r="N1207" s="31">
        <v>-11397.03</v>
      </c>
      <c r="O1207" s="31">
        <v>0</v>
      </c>
      <c r="P1207" s="32">
        <v>0</v>
      </c>
      <c r="Q1207" s="31">
        <v>0</v>
      </c>
      <c r="R1207" s="31">
        <v>0</v>
      </c>
      <c r="S1207" s="31">
        <v>11193</v>
      </c>
      <c r="T1207" s="31">
        <v>4578.6099999999997</v>
      </c>
      <c r="U1207" s="31">
        <v>0</v>
      </c>
      <c r="V1207" s="31">
        <v>0</v>
      </c>
      <c r="W1207" s="31">
        <v>0</v>
      </c>
      <c r="X1207" s="31">
        <v>0</v>
      </c>
      <c r="Y1207" s="31">
        <v>0</v>
      </c>
      <c r="Z1207" s="31">
        <v>0</v>
      </c>
      <c r="AA1207" s="31">
        <v>0</v>
      </c>
      <c r="AB1207" s="31">
        <v>106537.92</v>
      </c>
      <c r="AC1207" s="32">
        <v>122309.53</v>
      </c>
      <c r="AD1207" s="29"/>
      <c r="AE1207" s="29"/>
      <c r="AF1207" s="29"/>
      <c r="AG1207" s="29"/>
      <c r="AH1207" s="29"/>
      <c r="AI1207" s="29"/>
      <c r="AJ1207" s="29"/>
      <c r="AK1207" s="29"/>
      <c r="AL1207" s="29"/>
      <c r="AM1207" s="29"/>
      <c r="AN1207" s="29"/>
      <c r="AO1207" s="29"/>
      <c r="AP1207" s="38"/>
    </row>
    <row r="1208" spans="1:42" hidden="1" x14ac:dyDescent="0.25">
      <c r="A1208" s="26" t="s">
        <v>99</v>
      </c>
      <c r="B1208" s="42" t="s">
        <v>303</v>
      </c>
      <c r="C1208" s="28">
        <v>14437899.390000001</v>
      </c>
      <c r="D1208" s="31">
        <v>0</v>
      </c>
      <c r="E1208" s="31">
        <v>0</v>
      </c>
      <c r="F1208" s="31">
        <v>0</v>
      </c>
      <c r="G1208" s="31">
        <v>670.13</v>
      </c>
      <c r="H1208" s="31">
        <v>0</v>
      </c>
      <c r="I1208" s="31">
        <v>1391677.28</v>
      </c>
      <c r="J1208" s="31">
        <v>341495.99</v>
      </c>
      <c r="K1208" s="31">
        <v>-337600.99</v>
      </c>
      <c r="L1208" s="31">
        <v>3040</v>
      </c>
      <c r="M1208" s="31">
        <v>0</v>
      </c>
      <c r="N1208" s="31">
        <v>-1399282.41</v>
      </c>
      <c r="O1208" s="31">
        <v>0</v>
      </c>
      <c r="P1208" s="32">
        <v>-2.3283064365386999E-10</v>
      </c>
      <c r="Q1208" s="31">
        <v>0</v>
      </c>
      <c r="R1208" s="31">
        <v>0</v>
      </c>
      <c r="S1208" s="31">
        <v>13430124.9</v>
      </c>
      <c r="T1208" s="31">
        <v>331830.74</v>
      </c>
      <c r="U1208" s="31">
        <v>0</v>
      </c>
      <c r="V1208" s="31">
        <v>0</v>
      </c>
      <c r="W1208" s="31">
        <v>0</v>
      </c>
      <c r="X1208" s="31">
        <v>0</v>
      </c>
      <c r="Y1208" s="31">
        <v>0</v>
      </c>
      <c r="Z1208" s="31">
        <v>0</v>
      </c>
      <c r="AA1208" s="31">
        <v>0</v>
      </c>
      <c r="AB1208" s="31">
        <v>675943.75</v>
      </c>
      <c r="AC1208" s="32">
        <v>14437899.390000001</v>
      </c>
      <c r="AD1208" s="29"/>
      <c r="AE1208" s="29"/>
      <c r="AF1208" s="29"/>
      <c r="AG1208" s="29"/>
      <c r="AH1208" s="29"/>
      <c r="AI1208" s="29"/>
      <c r="AJ1208" s="29"/>
      <c r="AK1208" s="29"/>
      <c r="AL1208" s="29"/>
      <c r="AM1208" s="29"/>
      <c r="AN1208" s="29"/>
      <c r="AO1208" s="29"/>
      <c r="AP1208" s="38"/>
    </row>
    <row r="1209" spans="1:42" hidden="1" x14ac:dyDescent="0.25">
      <c r="A1209" s="26" t="s">
        <v>99</v>
      </c>
      <c r="B1209" s="37" t="s">
        <v>304</v>
      </c>
      <c r="C1209" s="28">
        <v>32293.200000000001</v>
      </c>
      <c r="D1209" s="31">
        <v>0</v>
      </c>
      <c r="E1209" s="31">
        <v>0</v>
      </c>
      <c r="F1209" s="31">
        <v>0</v>
      </c>
      <c r="G1209" s="31">
        <v>0</v>
      </c>
      <c r="H1209" s="31">
        <v>0</v>
      </c>
      <c r="I1209" s="31">
        <v>26639.200000000001</v>
      </c>
      <c r="J1209" s="31">
        <v>0</v>
      </c>
      <c r="K1209" s="31">
        <v>0</v>
      </c>
      <c r="L1209" s="31">
        <v>0</v>
      </c>
      <c r="M1209" s="31">
        <v>0</v>
      </c>
      <c r="N1209" s="31">
        <v>-26639.200000000001</v>
      </c>
      <c r="O1209" s="31">
        <v>0</v>
      </c>
      <c r="P1209" s="32">
        <v>0</v>
      </c>
      <c r="Q1209" s="31">
        <v>0</v>
      </c>
      <c r="R1209" s="31">
        <v>0</v>
      </c>
      <c r="S1209" s="31">
        <v>32293.200000000001</v>
      </c>
      <c r="T1209" s="31">
        <v>0</v>
      </c>
      <c r="U1209" s="31">
        <v>0</v>
      </c>
      <c r="V1209" s="31">
        <v>0</v>
      </c>
      <c r="W1209" s="31">
        <v>0</v>
      </c>
      <c r="X1209" s="31">
        <v>0</v>
      </c>
      <c r="Y1209" s="31">
        <v>0</v>
      </c>
      <c r="Z1209" s="31">
        <v>0</v>
      </c>
      <c r="AA1209" s="31">
        <v>0</v>
      </c>
      <c r="AB1209" s="31">
        <v>0</v>
      </c>
      <c r="AC1209" s="32">
        <v>32293.200000000001</v>
      </c>
      <c r="AD1209" s="29"/>
      <c r="AE1209" s="29"/>
      <c r="AF1209" s="29"/>
      <c r="AG1209" s="29"/>
      <c r="AH1209" s="29"/>
      <c r="AI1209" s="29"/>
      <c r="AJ1209" s="29"/>
      <c r="AK1209" s="29"/>
      <c r="AL1209" s="29"/>
      <c r="AM1209" s="29"/>
      <c r="AN1209" s="29"/>
      <c r="AO1209" s="29"/>
      <c r="AP1209" s="38"/>
    </row>
    <row r="1210" spans="1:42" hidden="1" x14ac:dyDescent="0.25">
      <c r="A1210" s="26" t="s">
        <v>99</v>
      </c>
      <c r="B1210" s="37" t="s">
        <v>367</v>
      </c>
      <c r="C1210" s="28">
        <v>1255476.03</v>
      </c>
      <c r="D1210" s="31">
        <v>0</v>
      </c>
      <c r="E1210" s="31">
        <v>0</v>
      </c>
      <c r="F1210" s="31">
        <v>0</v>
      </c>
      <c r="G1210" s="31">
        <v>670.13</v>
      </c>
      <c r="H1210" s="31">
        <v>0</v>
      </c>
      <c r="I1210" s="31">
        <v>32238.080000000002</v>
      </c>
      <c r="J1210" s="31">
        <v>3895</v>
      </c>
      <c r="K1210" s="31">
        <v>0</v>
      </c>
      <c r="L1210" s="31">
        <v>3040</v>
      </c>
      <c r="M1210" s="31">
        <v>0</v>
      </c>
      <c r="N1210" s="31">
        <v>-39843.21</v>
      </c>
      <c r="O1210" s="31">
        <v>0</v>
      </c>
      <c r="P1210" s="32">
        <v>0</v>
      </c>
      <c r="Q1210" s="31">
        <v>0</v>
      </c>
      <c r="R1210" s="31">
        <v>0</v>
      </c>
      <c r="S1210" s="31">
        <v>579532.28</v>
      </c>
      <c r="T1210" s="31">
        <v>0</v>
      </c>
      <c r="U1210" s="31">
        <v>0</v>
      </c>
      <c r="V1210" s="31">
        <v>0</v>
      </c>
      <c r="W1210" s="31">
        <v>0</v>
      </c>
      <c r="X1210" s="31">
        <v>0</v>
      </c>
      <c r="Y1210" s="31">
        <v>0</v>
      </c>
      <c r="Z1210" s="31">
        <v>0</v>
      </c>
      <c r="AA1210" s="31">
        <v>0</v>
      </c>
      <c r="AB1210" s="31">
        <v>675943.75</v>
      </c>
      <c r="AC1210" s="32">
        <v>1255476.03</v>
      </c>
      <c r="AD1210" s="29"/>
      <c r="AE1210" s="29"/>
      <c r="AF1210" s="29"/>
      <c r="AG1210" s="29"/>
      <c r="AH1210" s="29"/>
      <c r="AI1210" s="29"/>
      <c r="AJ1210" s="29"/>
      <c r="AK1210" s="29"/>
      <c r="AL1210" s="29"/>
      <c r="AM1210" s="29"/>
      <c r="AN1210" s="29"/>
      <c r="AO1210" s="29"/>
      <c r="AP1210" s="38"/>
    </row>
    <row r="1211" spans="1:42" hidden="1" x14ac:dyDescent="0.25">
      <c r="A1211" s="26" t="s">
        <v>99</v>
      </c>
      <c r="B1211" s="37" t="s">
        <v>452</v>
      </c>
      <c r="C1211" s="28">
        <v>1296852</v>
      </c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30"/>
      <c r="Q1211" s="31">
        <v>0</v>
      </c>
      <c r="R1211" s="31">
        <v>0</v>
      </c>
      <c r="S1211" s="31">
        <v>1296852</v>
      </c>
      <c r="T1211" s="31">
        <v>0</v>
      </c>
      <c r="U1211" s="31">
        <v>0</v>
      </c>
      <c r="V1211" s="31">
        <v>0</v>
      </c>
      <c r="W1211" s="31">
        <v>0</v>
      </c>
      <c r="X1211" s="31">
        <v>0</v>
      </c>
      <c r="Y1211" s="31">
        <v>0</v>
      </c>
      <c r="Z1211" s="31">
        <v>0</v>
      </c>
      <c r="AA1211" s="31">
        <v>0</v>
      </c>
      <c r="AB1211" s="31">
        <v>0</v>
      </c>
      <c r="AC1211" s="32">
        <v>1296852</v>
      </c>
      <c r="AD1211" s="29"/>
      <c r="AE1211" s="29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38"/>
    </row>
    <row r="1212" spans="1:42" hidden="1" x14ac:dyDescent="0.25">
      <c r="A1212" s="26" t="s">
        <v>99</v>
      </c>
      <c r="B1212" s="37" t="s">
        <v>306</v>
      </c>
      <c r="C1212" s="28">
        <v>0</v>
      </c>
      <c r="D1212" s="31">
        <v>0</v>
      </c>
      <c r="E1212" s="31">
        <v>0</v>
      </c>
      <c r="F1212" s="31">
        <v>0</v>
      </c>
      <c r="G1212" s="31">
        <v>0</v>
      </c>
      <c r="H1212" s="31">
        <v>0</v>
      </c>
      <c r="I1212" s="31">
        <v>1332800</v>
      </c>
      <c r="J1212" s="31">
        <v>0</v>
      </c>
      <c r="K1212" s="31">
        <v>0</v>
      </c>
      <c r="L1212" s="31">
        <v>0</v>
      </c>
      <c r="M1212" s="31">
        <v>0</v>
      </c>
      <c r="N1212" s="31">
        <v>-1332800</v>
      </c>
      <c r="O1212" s="31">
        <v>0</v>
      </c>
      <c r="P1212" s="32">
        <v>0</v>
      </c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30"/>
      <c r="AD1212" s="29"/>
      <c r="AE1212" s="29"/>
      <c r="AF1212" s="29"/>
      <c r="AG1212" s="29"/>
      <c r="AH1212" s="29"/>
      <c r="AI1212" s="29"/>
      <c r="AJ1212" s="29"/>
      <c r="AK1212" s="29"/>
      <c r="AL1212" s="29"/>
      <c r="AM1212" s="29"/>
      <c r="AN1212" s="29"/>
      <c r="AO1212" s="29"/>
      <c r="AP1212" s="38"/>
    </row>
    <row r="1213" spans="1:42" hidden="1" x14ac:dyDescent="0.25">
      <c r="A1213" s="26" t="s">
        <v>99</v>
      </c>
      <c r="B1213" s="37" t="s">
        <v>368</v>
      </c>
      <c r="C1213" s="28">
        <v>11853278.16</v>
      </c>
      <c r="D1213" s="31">
        <v>0</v>
      </c>
      <c r="E1213" s="31">
        <v>0</v>
      </c>
      <c r="F1213" s="31">
        <v>0</v>
      </c>
      <c r="G1213" s="31">
        <v>0</v>
      </c>
      <c r="H1213" s="31">
        <v>0</v>
      </c>
      <c r="I1213" s="31">
        <v>0</v>
      </c>
      <c r="J1213" s="31">
        <v>337600.99</v>
      </c>
      <c r="K1213" s="31">
        <v>-337600.99</v>
      </c>
      <c r="L1213" s="31">
        <v>0</v>
      </c>
      <c r="M1213" s="31">
        <v>0</v>
      </c>
      <c r="N1213" s="31">
        <v>0</v>
      </c>
      <c r="O1213" s="31">
        <v>0</v>
      </c>
      <c r="P1213" s="32">
        <v>0</v>
      </c>
      <c r="Q1213" s="31">
        <v>0</v>
      </c>
      <c r="R1213" s="31">
        <v>0</v>
      </c>
      <c r="S1213" s="31">
        <v>11521447.42</v>
      </c>
      <c r="T1213" s="31">
        <v>331830.74</v>
      </c>
      <c r="U1213" s="31">
        <v>0</v>
      </c>
      <c r="V1213" s="31">
        <v>0</v>
      </c>
      <c r="W1213" s="31">
        <v>0</v>
      </c>
      <c r="X1213" s="31">
        <v>0</v>
      </c>
      <c r="Y1213" s="31">
        <v>0</v>
      </c>
      <c r="Z1213" s="31">
        <v>0</v>
      </c>
      <c r="AA1213" s="31">
        <v>0</v>
      </c>
      <c r="AB1213" s="31">
        <v>0</v>
      </c>
      <c r="AC1213" s="32">
        <v>11853278.16</v>
      </c>
      <c r="AD1213" s="29"/>
      <c r="AE1213" s="29"/>
      <c r="AF1213" s="29"/>
      <c r="AG1213" s="29"/>
      <c r="AH1213" s="29"/>
      <c r="AI1213" s="29"/>
      <c r="AJ1213" s="29"/>
      <c r="AK1213" s="29"/>
      <c r="AL1213" s="29"/>
      <c r="AM1213" s="29"/>
      <c r="AN1213" s="29"/>
      <c r="AO1213" s="29"/>
      <c r="AP1213" s="38"/>
    </row>
    <row r="1214" spans="1:42" hidden="1" x14ac:dyDescent="0.25">
      <c r="A1214" s="26" t="s">
        <v>99</v>
      </c>
      <c r="B1214" s="42" t="s">
        <v>254</v>
      </c>
      <c r="C1214" s="28">
        <v>5094968.92</v>
      </c>
      <c r="D1214" s="31">
        <v>0</v>
      </c>
      <c r="E1214" s="31">
        <v>0</v>
      </c>
      <c r="F1214" s="31">
        <v>0</v>
      </c>
      <c r="G1214" s="31">
        <v>0</v>
      </c>
      <c r="H1214" s="31">
        <v>0</v>
      </c>
      <c r="I1214" s="31">
        <v>352851.15</v>
      </c>
      <c r="J1214" s="31">
        <v>648868.42000000004</v>
      </c>
      <c r="K1214" s="31">
        <v>0</v>
      </c>
      <c r="L1214" s="31">
        <v>899575.69</v>
      </c>
      <c r="M1214" s="31">
        <v>0</v>
      </c>
      <c r="N1214" s="31">
        <v>-1901295.26</v>
      </c>
      <c r="O1214" s="31">
        <v>0</v>
      </c>
      <c r="P1214" s="32">
        <v>2.3283064365386999E-10</v>
      </c>
      <c r="Q1214" s="31">
        <v>0</v>
      </c>
      <c r="R1214" s="31">
        <v>0</v>
      </c>
      <c r="S1214" s="31">
        <v>1871235.07</v>
      </c>
      <c r="T1214" s="31">
        <v>56.07</v>
      </c>
      <c r="U1214" s="31">
        <v>0</v>
      </c>
      <c r="V1214" s="31">
        <v>0</v>
      </c>
      <c r="W1214" s="31">
        <v>0</v>
      </c>
      <c r="X1214" s="31">
        <v>0</v>
      </c>
      <c r="Y1214" s="31">
        <v>0</v>
      </c>
      <c r="Z1214" s="31">
        <v>0</v>
      </c>
      <c r="AA1214" s="31">
        <v>0</v>
      </c>
      <c r="AB1214" s="31">
        <v>3223677.78</v>
      </c>
      <c r="AC1214" s="32">
        <v>5094968.92</v>
      </c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38"/>
    </row>
    <row r="1215" spans="1:42" hidden="1" x14ac:dyDescent="0.25">
      <c r="A1215" s="26" t="s">
        <v>99</v>
      </c>
      <c r="B1215" s="37" t="s">
        <v>436</v>
      </c>
      <c r="C1215" s="28">
        <v>172182.3</v>
      </c>
      <c r="D1215" s="31">
        <v>0</v>
      </c>
      <c r="E1215" s="31">
        <v>0</v>
      </c>
      <c r="F1215" s="31">
        <v>0</v>
      </c>
      <c r="G1215" s="31">
        <v>0</v>
      </c>
      <c r="H1215" s="31">
        <v>0</v>
      </c>
      <c r="I1215" s="31">
        <v>311466.15000000002</v>
      </c>
      <c r="J1215" s="31">
        <v>342931.3</v>
      </c>
      <c r="K1215" s="31">
        <v>0</v>
      </c>
      <c r="L1215" s="31">
        <v>0</v>
      </c>
      <c r="M1215" s="31">
        <v>0</v>
      </c>
      <c r="N1215" s="31">
        <v>-654397.44999999995</v>
      </c>
      <c r="O1215" s="31">
        <v>0</v>
      </c>
      <c r="P1215" s="32">
        <v>-5.8207660913467401E-11</v>
      </c>
      <c r="Q1215" s="31">
        <v>0</v>
      </c>
      <c r="R1215" s="31">
        <v>0</v>
      </c>
      <c r="S1215" s="31">
        <v>9849.26</v>
      </c>
      <c r="T1215" s="31">
        <v>56.07</v>
      </c>
      <c r="U1215" s="31">
        <v>0</v>
      </c>
      <c r="V1215" s="31">
        <v>0</v>
      </c>
      <c r="W1215" s="31">
        <v>0</v>
      </c>
      <c r="X1215" s="31">
        <v>0</v>
      </c>
      <c r="Y1215" s="31">
        <v>0</v>
      </c>
      <c r="Z1215" s="31">
        <v>0</v>
      </c>
      <c r="AA1215" s="31">
        <v>0</v>
      </c>
      <c r="AB1215" s="31">
        <v>162276.97</v>
      </c>
      <c r="AC1215" s="32">
        <v>172182.3</v>
      </c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38"/>
    </row>
    <row r="1216" spans="1:42" hidden="1" x14ac:dyDescent="0.25">
      <c r="A1216" s="26" t="s">
        <v>99</v>
      </c>
      <c r="B1216" s="37" t="s">
        <v>263</v>
      </c>
      <c r="C1216" s="28">
        <v>4922786.62</v>
      </c>
      <c r="D1216" s="31">
        <v>0</v>
      </c>
      <c r="E1216" s="31">
        <v>0</v>
      </c>
      <c r="F1216" s="31">
        <v>0</v>
      </c>
      <c r="G1216" s="31">
        <v>0</v>
      </c>
      <c r="H1216" s="31">
        <v>0</v>
      </c>
      <c r="I1216" s="31">
        <v>41385</v>
      </c>
      <c r="J1216" s="31">
        <v>305937.12</v>
      </c>
      <c r="K1216" s="31">
        <v>0</v>
      </c>
      <c r="L1216" s="31">
        <v>899575.69</v>
      </c>
      <c r="M1216" s="31">
        <v>0</v>
      </c>
      <c r="N1216" s="31">
        <v>-1246897.81</v>
      </c>
      <c r="O1216" s="31">
        <v>0</v>
      </c>
      <c r="P1216" s="32">
        <v>0</v>
      </c>
      <c r="Q1216" s="31">
        <v>0</v>
      </c>
      <c r="R1216" s="31">
        <v>0</v>
      </c>
      <c r="S1216" s="31">
        <v>1861385.81</v>
      </c>
      <c r="T1216" s="31">
        <v>0</v>
      </c>
      <c r="U1216" s="31">
        <v>0</v>
      </c>
      <c r="V1216" s="31">
        <v>0</v>
      </c>
      <c r="W1216" s="31">
        <v>0</v>
      </c>
      <c r="X1216" s="31">
        <v>0</v>
      </c>
      <c r="Y1216" s="31">
        <v>0</v>
      </c>
      <c r="Z1216" s="31">
        <v>0</v>
      </c>
      <c r="AA1216" s="31">
        <v>0</v>
      </c>
      <c r="AB1216" s="31">
        <v>3061400.81</v>
      </c>
      <c r="AC1216" s="32">
        <v>4922786.62</v>
      </c>
      <c r="AD1216" s="29"/>
      <c r="AE1216" s="29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29"/>
      <c r="AP1216" s="38"/>
    </row>
    <row r="1217" spans="1:42" hidden="1" x14ac:dyDescent="0.25">
      <c r="A1217" s="26" t="s">
        <v>99</v>
      </c>
      <c r="B1217" s="41" t="s">
        <v>247</v>
      </c>
      <c r="C1217" s="28">
        <v>60198789.75</v>
      </c>
      <c r="D1217" s="31">
        <v>0</v>
      </c>
      <c r="E1217" s="31">
        <v>0</v>
      </c>
      <c r="F1217" s="31">
        <v>0</v>
      </c>
      <c r="G1217" s="31">
        <v>1497354.19</v>
      </c>
      <c r="H1217" s="31">
        <v>5065192.79</v>
      </c>
      <c r="I1217" s="31">
        <v>-570694.63</v>
      </c>
      <c r="J1217" s="31">
        <v>1497032.18</v>
      </c>
      <c r="K1217" s="31">
        <v>0</v>
      </c>
      <c r="L1217" s="31">
        <v>345413.54</v>
      </c>
      <c r="M1217" s="31">
        <v>0</v>
      </c>
      <c r="N1217" s="31">
        <v>-7834298.0700000003</v>
      </c>
      <c r="O1217" s="31">
        <v>0</v>
      </c>
      <c r="P1217" s="32">
        <v>-7.5669959187507598E-10</v>
      </c>
      <c r="Q1217" s="31">
        <v>0</v>
      </c>
      <c r="R1217" s="31">
        <v>0</v>
      </c>
      <c r="S1217" s="31">
        <v>44606171.689999998</v>
      </c>
      <c r="T1217" s="31">
        <v>2049521.49</v>
      </c>
      <c r="U1217" s="31">
        <v>0</v>
      </c>
      <c r="V1217" s="31">
        <v>0</v>
      </c>
      <c r="W1217" s="31">
        <v>0</v>
      </c>
      <c r="X1217" s="31">
        <v>0</v>
      </c>
      <c r="Y1217" s="31">
        <v>0</v>
      </c>
      <c r="Z1217" s="31">
        <v>0</v>
      </c>
      <c r="AA1217" s="31">
        <v>0</v>
      </c>
      <c r="AB1217" s="31">
        <v>13543096.57</v>
      </c>
      <c r="AC1217" s="32">
        <v>60198789.75</v>
      </c>
      <c r="AD1217" s="29"/>
      <c r="AE1217" s="29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29"/>
      <c r="AP1217" s="38"/>
    </row>
    <row r="1218" spans="1:42" hidden="1" x14ac:dyDescent="0.25">
      <c r="A1218" s="26" t="s">
        <v>99</v>
      </c>
      <c r="B1218" s="42" t="s">
        <v>248</v>
      </c>
      <c r="C1218" s="28">
        <v>37034875.450000003</v>
      </c>
      <c r="D1218" s="31">
        <v>0</v>
      </c>
      <c r="E1218" s="31">
        <v>0</v>
      </c>
      <c r="F1218" s="31">
        <v>0</v>
      </c>
      <c r="G1218" s="31">
        <v>0</v>
      </c>
      <c r="H1218" s="31">
        <v>4705493.16</v>
      </c>
      <c r="I1218" s="31">
        <v>-371310.23</v>
      </c>
      <c r="J1218" s="31">
        <v>1430615.33</v>
      </c>
      <c r="K1218" s="31">
        <v>0</v>
      </c>
      <c r="L1218" s="31">
        <v>19361.07</v>
      </c>
      <c r="M1218" s="31">
        <v>0</v>
      </c>
      <c r="N1218" s="31">
        <v>-5784159.3300000001</v>
      </c>
      <c r="O1218" s="31">
        <v>0</v>
      </c>
      <c r="P1218" s="32">
        <v>1.67347025126219E-10</v>
      </c>
      <c r="Q1218" s="31">
        <v>0</v>
      </c>
      <c r="R1218" s="31">
        <v>0</v>
      </c>
      <c r="S1218" s="31">
        <v>22077645.449999999</v>
      </c>
      <c r="T1218" s="31">
        <v>2017520</v>
      </c>
      <c r="U1218" s="31">
        <v>0</v>
      </c>
      <c r="V1218" s="31">
        <v>0</v>
      </c>
      <c r="W1218" s="31">
        <v>0</v>
      </c>
      <c r="X1218" s="31">
        <v>0</v>
      </c>
      <c r="Y1218" s="31">
        <v>0</v>
      </c>
      <c r="Z1218" s="31">
        <v>0</v>
      </c>
      <c r="AA1218" s="31">
        <v>0</v>
      </c>
      <c r="AB1218" s="31">
        <v>12939710</v>
      </c>
      <c r="AC1218" s="32">
        <v>37034875.450000003</v>
      </c>
      <c r="AD1218" s="29"/>
      <c r="AE1218" s="29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38"/>
    </row>
    <row r="1219" spans="1:42" hidden="1" x14ac:dyDescent="0.25">
      <c r="A1219" s="26" t="s">
        <v>99</v>
      </c>
      <c r="B1219" s="37" t="s">
        <v>369</v>
      </c>
      <c r="C1219" s="28">
        <v>3198532.34</v>
      </c>
      <c r="D1219" s="31">
        <v>0</v>
      </c>
      <c r="E1219" s="31">
        <v>0</v>
      </c>
      <c r="F1219" s="31">
        <v>0</v>
      </c>
      <c r="G1219" s="31">
        <v>0</v>
      </c>
      <c r="H1219" s="31">
        <v>0</v>
      </c>
      <c r="I1219" s="31">
        <v>2820.18</v>
      </c>
      <c r="J1219" s="31">
        <v>1430615.33</v>
      </c>
      <c r="K1219" s="31">
        <v>0</v>
      </c>
      <c r="L1219" s="31">
        <v>17273.07</v>
      </c>
      <c r="M1219" s="31">
        <v>0</v>
      </c>
      <c r="N1219" s="31">
        <v>-1450708.58</v>
      </c>
      <c r="O1219" s="31">
        <v>0</v>
      </c>
      <c r="P1219" s="32">
        <v>-6.5483618527650794E-11</v>
      </c>
      <c r="Q1219" s="31">
        <v>0</v>
      </c>
      <c r="R1219" s="31">
        <v>0</v>
      </c>
      <c r="S1219" s="31">
        <v>3198532.34</v>
      </c>
      <c r="T1219" s="31">
        <v>0</v>
      </c>
      <c r="U1219" s="31">
        <v>0</v>
      </c>
      <c r="V1219" s="31">
        <v>0</v>
      </c>
      <c r="W1219" s="31">
        <v>0</v>
      </c>
      <c r="X1219" s="31">
        <v>0</v>
      </c>
      <c r="Y1219" s="31">
        <v>0</v>
      </c>
      <c r="Z1219" s="31">
        <v>0</v>
      </c>
      <c r="AA1219" s="31">
        <v>0</v>
      </c>
      <c r="AB1219" s="31">
        <v>0</v>
      </c>
      <c r="AC1219" s="32">
        <v>3198532.34</v>
      </c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38"/>
    </row>
    <row r="1220" spans="1:42" hidden="1" x14ac:dyDescent="0.25">
      <c r="A1220" s="26" t="s">
        <v>99</v>
      </c>
      <c r="B1220" s="37" t="s">
        <v>249</v>
      </c>
      <c r="C1220" s="28">
        <v>3.6379788070917101E-12</v>
      </c>
      <c r="D1220" s="31">
        <v>0</v>
      </c>
      <c r="E1220" s="31">
        <v>0</v>
      </c>
      <c r="F1220" s="31">
        <v>0</v>
      </c>
      <c r="G1220" s="31">
        <v>0</v>
      </c>
      <c r="H1220" s="31">
        <v>68050.94</v>
      </c>
      <c r="I1220" s="31">
        <v>-19787.939999999999</v>
      </c>
      <c r="J1220" s="31">
        <v>0</v>
      </c>
      <c r="K1220" s="31">
        <v>0</v>
      </c>
      <c r="L1220" s="31">
        <v>0</v>
      </c>
      <c r="M1220" s="31">
        <v>0</v>
      </c>
      <c r="N1220" s="31">
        <v>-48263</v>
      </c>
      <c r="O1220" s="31">
        <v>0</v>
      </c>
      <c r="P1220" s="32">
        <v>3.6379788070917101E-12</v>
      </c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30"/>
      <c r="AD1220" s="29"/>
      <c r="AE1220" s="29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38"/>
    </row>
    <row r="1221" spans="1:42" hidden="1" x14ac:dyDescent="0.25">
      <c r="A1221" s="26" t="s">
        <v>99</v>
      </c>
      <c r="B1221" s="37" t="s">
        <v>481</v>
      </c>
      <c r="C1221" s="28">
        <v>14110</v>
      </c>
      <c r="D1221" s="31">
        <v>0</v>
      </c>
      <c r="E1221" s="31">
        <v>0</v>
      </c>
      <c r="F1221" s="31">
        <v>0</v>
      </c>
      <c r="G1221" s="31">
        <v>0</v>
      </c>
      <c r="H1221" s="31">
        <v>14110</v>
      </c>
      <c r="I1221" s="31">
        <v>0</v>
      </c>
      <c r="J1221" s="31">
        <v>0</v>
      </c>
      <c r="K1221" s="31">
        <v>0</v>
      </c>
      <c r="L1221" s="31">
        <v>0</v>
      </c>
      <c r="M1221" s="31">
        <v>0</v>
      </c>
      <c r="N1221" s="31">
        <v>-14110</v>
      </c>
      <c r="O1221" s="31">
        <v>0</v>
      </c>
      <c r="P1221" s="32">
        <v>0</v>
      </c>
      <c r="Q1221" s="31">
        <v>0</v>
      </c>
      <c r="R1221" s="31">
        <v>0</v>
      </c>
      <c r="S1221" s="31">
        <v>14110</v>
      </c>
      <c r="T1221" s="31">
        <v>0</v>
      </c>
      <c r="U1221" s="31">
        <v>0</v>
      </c>
      <c r="V1221" s="31">
        <v>0</v>
      </c>
      <c r="W1221" s="31">
        <v>0</v>
      </c>
      <c r="X1221" s="31">
        <v>0</v>
      </c>
      <c r="Y1221" s="31">
        <v>0</v>
      </c>
      <c r="Z1221" s="31">
        <v>0</v>
      </c>
      <c r="AA1221" s="31">
        <v>0</v>
      </c>
      <c r="AB1221" s="31">
        <v>0</v>
      </c>
      <c r="AC1221" s="32">
        <v>14110</v>
      </c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38"/>
    </row>
    <row r="1222" spans="1:42" hidden="1" x14ac:dyDescent="0.25">
      <c r="A1222" s="26" t="s">
        <v>99</v>
      </c>
      <c r="B1222" s="37" t="s">
        <v>370</v>
      </c>
      <c r="C1222" s="28">
        <v>208945.98</v>
      </c>
      <c r="D1222" s="31">
        <v>0</v>
      </c>
      <c r="E1222" s="31">
        <v>0</v>
      </c>
      <c r="F1222" s="31">
        <v>0</v>
      </c>
      <c r="G1222" s="31">
        <v>0</v>
      </c>
      <c r="H1222" s="31">
        <v>130939.75</v>
      </c>
      <c r="I1222" s="31">
        <v>10440</v>
      </c>
      <c r="J1222" s="31">
        <v>0</v>
      </c>
      <c r="K1222" s="31">
        <v>0</v>
      </c>
      <c r="L1222" s="31">
        <v>2088</v>
      </c>
      <c r="M1222" s="31">
        <v>0</v>
      </c>
      <c r="N1222" s="31">
        <v>-143467.75</v>
      </c>
      <c r="O1222" s="31">
        <v>0</v>
      </c>
      <c r="P1222" s="32">
        <v>0</v>
      </c>
      <c r="Q1222" s="31">
        <v>0</v>
      </c>
      <c r="R1222" s="31">
        <v>0</v>
      </c>
      <c r="S1222" s="31">
        <v>208945.98</v>
      </c>
      <c r="T1222" s="31">
        <v>0</v>
      </c>
      <c r="U1222" s="31">
        <v>0</v>
      </c>
      <c r="V1222" s="31">
        <v>0</v>
      </c>
      <c r="W1222" s="31">
        <v>0</v>
      </c>
      <c r="X1222" s="31">
        <v>0</v>
      </c>
      <c r="Y1222" s="31">
        <v>0</v>
      </c>
      <c r="Z1222" s="31">
        <v>0</v>
      </c>
      <c r="AA1222" s="31">
        <v>0</v>
      </c>
      <c r="AB1222" s="31">
        <v>0</v>
      </c>
      <c r="AC1222" s="32">
        <v>208945.98</v>
      </c>
      <c r="AD1222" s="29"/>
      <c r="AE1222" s="29"/>
      <c r="AF1222" s="29"/>
      <c r="AG1222" s="29"/>
      <c r="AH1222" s="29"/>
      <c r="AI1222" s="29"/>
      <c r="AJ1222" s="29"/>
      <c r="AK1222" s="29"/>
      <c r="AL1222" s="29"/>
      <c r="AM1222" s="29"/>
      <c r="AN1222" s="29"/>
      <c r="AO1222" s="29"/>
      <c r="AP1222" s="38"/>
    </row>
    <row r="1223" spans="1:42" hidden="1" x14ac:dyDescent="0.25">
      <c r="A1223" s="26" t="s">
        <v>99</v>
      </c>
      <c r="B1223" s="37" t="s">
        <v>265</v>
      </c>
      <c r="C1223" s="28">
        <v>31042775.129999999</v>
      </c>
      <c r="D1223" s="31">
        <v>0</v>
      </c>
      <c r="E1223" s="31">
        <v>0</v>
      </c>
      <c r="F1223" s="31">
        <v>0</v>
      </c>
      <c r="G1223" s="31">
        <v>0</v>
      </c>
      <c r="H1223" s="31">
        <v>4356102.47</v>
      </c>
      <c r="I1223" s="31">
        <v>-228492.47</v>
      </c>
      <c r="J1223" s="31">
        <v>0</v>
      </c>
      <c r="K1223" s="31">
        <v>0</v>
      </c>
      <c r="L1223" s="31">
        <v>0</v>
      </c>
      <c r="M1223" s="31">
        <v>0</v>
      </c>
      <c r="N1223" s="31">
        <v>-4127610</v>
      </c>
      <c r="O1223" s="31">
        <v>0</v>
      </c>
      <c r="P1223" s="32">
        <v>-2.6193447411060302E-10</v>
      </c>
      <c r="Q1223" s="31">
        <v>0</v>
      </c>
      <c r="R1223" s="31">
        <v>0</v>
      </c>
      <c r="S1223" s="31">
        <v>17692115.129999999</v>
      </c>
      <c r="T1223" s="31">
        <v>2017520</v>
      </c>
      <c r="U1223" s="31">
        <v>0</v>
      </c>
      <c r="V1223" s="31">
        <v>0</v>
      </c>
      <c r="W1223" s="31">
        <v>0</v>
      </c>
      <c r="X1223" s="31">
        <v>0</v>
      </c>
      <c r="Y1223" s="31">
        <v>0</v>
      </c>
      <c r="Z1223" s="31">
        <v>0</v>
      </c>
      <c r="AA1223" s="31">
        <v>0</v>
      </c>
      <c r="AB1223" s="31">
        <v>11333140</v>
      </c>
      <c r="AC1223" s="32">
        <v>31042775.129999999</v>
      </c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38"/>
    </row>
    <row r="1224" spans="1:42" hidden="1" x14ac:dyDescent="0.25">
      <c r="A1224" s="26" t="s">
        <v>99</v>
      </c>
      <c r="B1224" s="37" t="s">
        <v>482</v>
      </c>
      <c r="C1224" s="28">
        <v>2570512</v>
      </c>
      <c r="D1224" s="31">
        <v>0</v>
      </c>
      <c r="E1224" s="31">
        <v>0</v>
      </c>
      <c r="F1224" s="31">
        <v>0</v>
      </c>
      <c r="G1224" s="31">
        <v>0</v>
      </c>
      <c r="H1224" s="31">
        <v>136290</v>
      </c>
      <c r="I1224" s="31">
        <v>-136290</v>
      </c>
      <c r="J1224" s="31">
        <v>0</v>
      </c>
      <c r="K1224" s="31">
        <v>0</v>
      </c>
      <c r="L1224" s="31">
        <v>0</v>
      </c>
      <c r="M1224" s="31">
        <v>0</v>
      </c>
      <c r="N1224" s="31">
        <v>0</v>
      </c>
      <c r="O1224" s="31">
        <v>0</v>
      </c>
      <c r="P1224" s="32">
        <v>0</v>
      </c>
      <c r="Q1224" s="31">
        <v>0</v>
      </c>
      <c r="R1224" s="31">
        <v>0</v>
      </c>
      <c r="S1224" s="31">
        <v>963942</v>
      </c>
      <c r="T1224" s="31">
        <v>0</v>
      </c>
      <c r="U1224" s="31">
        <v>0</v>
      </c>
      <c r="V1224" s="31">
        <v>0</v>
      </c>
      <c r="W1224" s="31">
        <v>0</v>
      </c>
      <c r="X1224" s="31">
        <v>0</v>
      </c>
      <c r="Y1224" s="31">
        <v>0</v>
      </c>
      <c r="Z1224" s="31">
        <v>0</v>
      </c>
      <c r="AA1224" s="31">
        <v>0</v>
      </c>
      <c r="AB1224" s="31">
        <v>1606570</v>
      </c>
      <c r="AC1224" s="32">
        <v>2570512</v>
      </c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38"/>
    </row>
    <row r="1225" spans="1:42" hidden="1" x14ac:dyDescent="0.25">
      <c r="A1225" s="26" t="s">
        <v>99</v>
      </c>
      <c r="B1225" s="42" t="s">
        <v>256</v>
      </c>
      <c r="C1225" s="28">
        <v>7870180.54</v>
      </c>
      <c r="D1225" s="31">
        <v>0</v>
      </c>
      <c r="E1225" s="31">
        <v>0</v>
      </c>
      <c r="F1225" s="31">
        <v>0</v>
      </c>
      <c r="G1225" s="31">
        <v>874126.45</v>
      </c>
      <c r="H1225" s="31">
        <v>359699.63</v>
      </c>
      <c r="I1225" s="31">
        <v>85806.62</v>
      </c>
      <c r="J1225" s="31">
        <v>7551</v>
      </c>
      <c r="K1225" s="31">
        <v>0</v>
      </c>
      <c r="L1225" s="31">
        <v>0</v>
      </c>
      <c r="M1225" s="31">
        <v>0</v>
      </c>
      <c r="N1225" s="31">
        <v>-1327183.7</v>
      </c>
      <c r="O1225" s="31">
        <v>0</v>
      </c>
      <c r="P1225" s="32">
        <v>1.16415321826935E-10</v>
      </c>
      <c r="Q1225" s="31">
        <v>0</v>
      </c>
      <c r="R1225" s="31">
        <v>0</v>
      </c>
      <c r="S1225" s="31">
        <v>7797009.5099999998</v>
      </c>
      <c r="T1225" s="31">
        <v>0</v>
      </c>
      <c r="U1225" s="31">
        <v>0</v>
      </c>
      <c r="V1225" s="31">
        <v>0</v>
      </c>
      <c r="W1225" s="31">
        <v>0</v>
      </c>
      <c r="X1225" s="31">
        <v>0</v>
      </c>
      <c r="Y1225" s="31">
        <v>0</v>
      </c>
      <c r="Z1225" s="31">
        <v>0</v>
      </c>
      <c r="AA1225" s="31">
        <v>0</v>
      </c>
      <c r="AB1225" s="31">
        <v>73171.03</v>
      </c>
      <c r="AC1225" s="32">
        <v>7870180.54</v>
      </c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38"/>
    </row>
    <row r="1226" spans="1:42" hidden="1" x14ac:dyDescent="0.25">
      <c r="A1226" s="26" t="s">
        <v>99</v>
      </c>
      <c r="B1226" s="37" t="s">
        <v>257</v>
      </c>
      <c r="C1226" s="28">
        <v>2162909.98</v>
      </c>
      <c r="D1226" s="31">
        <v>0</v>
      </c>
      <c r="E1226" s="31">
        <v>0</v>
      </c>
      <c r="F1226" s="31">
        <v>0</v>
      </c>
      <c r="G1226" s="31">
        <v>874126.45</v>
      </c>
      <c r="H1226" s="31">
        <v>359699.63</v>
      </c>
      <c r="I1226" s="31">
        <v>85806.62</v>
      </c>
      <c r="J1226" s="31">
        <v>7551</v>
      </c>
      <c r="K1226" s="31">
        <v>0</v>
      </c>
      <c r="L1226" s="31">
        <v>0</v>
      </c>
      <c r="M1226" s="31">
        <v>0</v>
      </c>
      <c r="N1226" s="31">
        <v>-1327183.7</v>
      </c>
      <c r="O1226" s="31">
        <v>0</v>
      </c>
      <c r="P1226" s="32">
        <v>1.16415321826935E-10</v>
      </c>
      <c r="Q1226" s="31">
        <v>0</v>
      </c>
      <c r="R1226" s="31">
        <v>0</v>
      </c>
      <c r="S1226" s="31">
        <v>2089738.95</v>
      </c>
      <c r="T1226" s="31">
        <v>0</v>
      </c>
      <c r="U1226" s="31">
        <v>0</v>
      </c>
      <c r="V1226" s="31">
        <v>0</v>
      </c>
      <c r="W1226" s="31">
        <v>0</v>
      </c>
      <c r="X1226" s="31">
        <v>0</v>
      </c>
      <c r="Y1226" s="31">
        <v>0</v>
      </c>
      <c r="Z1226" s="31">
        <v>0</v>
      </c>
      <c r="AA1226" s="31">
        <v>0</v>
      </c>
      <c r="AB1226" s="31">
        <v>73171.03</v>
      </c>
      <c r="AC1226" s="32">
        <v>2162909.98</v>
      </c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38"/>
    </row>
    <row r="1227" spans="1:42" hidden="1" x14ac:dyDescent="0.25">
      <c r="A1227" s="26" t="s">
        <v>99</v>
      </c>
      <c r="B1227" s="37" t="s">
        <v>266</v>
      </c>
      <c r="C1227" s="28">
        <v>5698503</v>
      </c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30"/>
      <c r="Q1227" s="31">
        <v>0</v>
      </c>
      <c r="R1227" s="31">
        <v>0</v>
      </c>
      <c r="S1227" s="31">
        <v>5698503</v>
      </c>
      <c r="T1227" s="31">
        <v>0</v>
      </c>
      <c r="U1227" s="31">
        <v>0</v>
      </c>
      <c r="V1227" s="31">
        <v>0</v>
      </c>
      <c r="W1227" s="31">
        <v>0</v>
      </c>
      <c r="X1227" s="31">
        <v>0</v>
      </c>
      <c r="Y1227" s="31">
        <v>0</v>
      </c>
      <c r="Z1227" s="31">
        <v>0</v>
      </c>
      <c r="AA1227" s="31">
        <v>0</v>
      </c>
      <c r="AB1227" s="31">
        <v>0</v>
      </c>
      <c r="AC1227" s="32">
        <v>5698503</v>
      </c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38"/>
    </row>
    <row r="1228" spans="1:42" hidden="1" x14ac:dyDescent="0.25">
      <c r="A1228" s="26" t="s">
        <v>99</v>
      </c>
      <c r="B1228" s="37" t="s">
        <v>375</v>
      </c>
      <c r="C1228" s="28">
        <v>8767.56</v>
      </c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30"/>
      <c r="Q1228" s="31">
        <v>0</v>
      </c>
      <c r="R1228" s="31">
        <v>0</v>
      </c>
      <c r="S1228" s="31">
        <v>8767.56</v>
      </c>
      <c r="T1228" s="31">
        <v>0</v>
      </c>
      <c r="U1228" s="31">
        <v>0</v>
      </c>
      <c r="V1228" s="31">
        <v>0</v>
      </c>
      <c r="W1228" s="31">
        <v>0</v>
      </c>
      <c r="X1228" s="31">
        <v>0</v>
      </c>
      <c r="Y1228" s="31">
        <v>0</v>
      </c>
      <c r="Z1228" s="31">
        <v>0</v>
      </c>
      <c r="AA1228" s="31">
        <v>0</v>
      </c>
      <c r="AB1228" s="31">
        <v>0</v>
      </c>
      <c r="AC1228" s="32">
        <v>8767.56</v>
      </c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38"/>
    </row>
    <row r="1229" spans="1:42" hidden="1" x14ac:dyDescent="0.25">
      <c r="A1229" s="26" t="s">
        <v>99</v>
      </c>
      <c r="B1229" s="42" t="s">
        <v>308</v>
      </c>
      <c r="C1229" s="28">
        <v>15293733.76</v>
      </c>
      <c r="D1229" s="31">
        <v>0</v>
      </c>
      <c r="E1229" s="31">
        <v>0</v>
      </c>
      <c r="F1229" s="31">
        <v>0</v>
      </c>
      <c r="G1229" s="31">
        <v>623227.74</v>
      </c>
      <c r="H1229" s="31">
        <v>0</v>
      </c>
      <c r="I1229" s="31">
        <v>-285191.02</v>
      </c>
      <c r="J1229" s="31">
        <v>58865.85</v>
      </c>
      <c r="K1229" s="31">
        <v>0</v>
      </c>
      <c r="L1229" s="31">
        <v>326052.46999999997</v>
      </c>
      <c r="M1229" s="31">
        <v>0</v>
      </c>
      <c r="N1229" s="31">
        <v>-722955.04</v>
      </c>
      <c r="O1229" s="31">
        <v>0</v>
      </c>
      <c r="P1229" s="32">
        <v>-5.8207660913467401E-11</v>
      </c>
      <c r="Q1229" s="31">
        <v>0</v>
      </c>
      <c r="R1229" s="31">
        <v>0</v>
      </c>
      <c r="S1229" s="31">
        <v>14731516.73</v>
      </c>
      <c r="T1229" s="31">
        <v>32001.49</v>
      </c>
      <c r="U1229" s="31">
        <v>0</v>
      </c>
      <c r="V1229" s="31">
        <v>0</v>
      </c>
      <c r="W1229" s="31">
        <v>0</v>
      </c>
      <c r="X1229" s="31">
        <v>0</v>
      </c>
      <c r="Y1229" s="31">
        <v>0</v>
      </c>
      <c r="Z1229" s="31">
        <v>0</v>
      </c>
      <c r="AA1229" s="31">
        <v>0</v>
      </c>
      <c r="AB1229" s="31">
        <v>530215.54</v>
      </c>
      <c r="AC1229" s="32">
        <v>15293733.76</v>
      </c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38"/>
    </row>
    <row r="1230" spans="1:42" hidden="1" x14ac:dyDescent="0.25">
      <c r="A1230" s="26" t="s">
        <v>99</v>
      </c>
      <c r="B1230" s="37" t="s">
        <v>309</v>
      </c>
      <c r="C1230" s="28">
        <v>5810.51</v>
      </c>
      <c r="D1230" s="31">
        <v>0</v>
      </c>
      <c r="E1230" s="31">
        <v>0</v>
      </c>
      <c r="F1230" s="31">
        <v>0</v>
      </c>
      <c r="G1230" s="31">
        <v>5810.51</v>
      </c>
      <c r="H1230" s="31">
        <v>0</v>
      </c>
      <c r="I1230" s="31">
        <v>0</v>
      </c>
      <c r="J1230" s="31">
        <v>11201.09</v>
      </c>
      <c r="K1230" s="31">
        <v>0</v>
      </c>
      <c r="L1230" s="31">
        <v>0</v>
      </c>
      <c r="M1230" s="31">
        <v>0</v>
      </c>
      <c r="N1230" s="31">
        <v>-17011.599999999999</v>
      </c>
      <c r="O1230" s="31">
        <v>0</v>
      </c>
      <c r="P1230" s="32">
        <v>1.8189894035458601E-12</v>
      </c>
      <c r="Q1230" s="31">
        <v>0</v>
      </c>
      <c r="R1230" s="31">
        <v>0</v>
      </c>
      <c r="S1230" s="31">
        <v>5810.51</v>
      </c>
      <c r="T1230" s="31">
        <v>0</v>
      </c>
      <c r="U1230" s="31">
        <v>0</v>
      </c>
      <c r="V1230" s="31">
        <v>0</v>
      </c>
      <c r="W1230" s="31">
        <v>0</v>
      </c>
      <c r="X1230" s="31">
        <v>0</v>
      </c>
      <c r="Y1230" s="31">
        <v>0</v>
      </c>
      <c r="Z1230" s="31">
        <v>0</v>
      </c>
      <c r="AA1230" s="31">
        <v>0</v>
      </c>
      <c r="AB1230" s="31">
        <v>0</v>
      </c>
      <c r="AC1230" s="32">
        <v>5810.51</v>
      </c>
      <c r="AD1230" s="29"/>
      <c r="AE1230" s="29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38"/>
    </row>
    <row r="1231" spans="1:42" hidden="1" x14ac:dyDescent="0.25">
      <c r="A1231" s="26" t="s">
        <v>99</v>
      </c>
      <c r="B1231" s="37" t="s">
        <v>469</v>
      </c>
      <c r="C1231" s="28">
        <v>15287923.25</v>
      </c>
      <c r="D1231" s="31">
        <v>0</v>
      </c>
      <c r="E1231" s="31">
        <v>0</v>
      </c>
      <c r="F1231" s="31">
        <v>0</v>
      </c>
      <c r="G1231" s="31">
        <v>617417.23</v>
      </c>
      <c r="H1231" s="31">
        <v>0</v>
      </c>
      <c r="I1231" s="31">
        <v>-285191.02</v>
      </c>
      <c r="J1231" s="31">
        <v>47664.76</v>
      </c>
      <c r="K1231" s="31">
        <v>0</v>
      </c>
      <c r="L1231" s="31">
        <v>326052.46999999997</v>
      </c>
      <c r="M1231" s="31">
        <v>0</v>
      </c>
      <c r="N1231" s="31">
        <v>-705943.44</v>
      </c>
      <c r="O1231" s="31">
        <v>0</v>
      </c>
      <c r="P1231" s="32">
        <v>-5.8207660913467401E-11</v>
      </c>
      <c r="Q1231" s="31">
        <v>0</v>
      </c>
      <c r="R1231" s="31">
        <v>0</v>
      </c>
      <c r="S1231" s="31">
        <v>14725706.220000001</v>
      </c>
      <c r="T1231" s="31">
        <v>32001.49</v>
      </c>
      <c r="U1231" s="31">
        <v>0</v>
      </c>
      <c r="V1231" s="31">
        <v>0</v>
      </c>
      <c r="W1231" s="31">
        <v>0</v>
      </c>
      <c r="X1231" s="31">
        <v>0</v>
      </c>
      <c r="Y1231" s="31">
        <v>0</v>
      </c>
      <c r="Z1231" s="31">
        <v>0</v>
      </c>
      <c r="AA1231" s="31">
        <v>0</v>
      </c>
      <c r="AB1231" s="31">
        <v>530215.54</v>
      </c>
      <c r="AC1231" s="32">
        <v>15287923.25</v>
      </c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38"/>
    </row>
    <row r="1232" spans="1:42" hidden="1" x14ac:dyDescent="0.25">
      <c r="A1232" s="26" t="s">
        <v>99</v>
      </c>
      <c r="B1232" s="40" t="s">
        <v>376</v>
      </c>
      <c r="C1232" s="28">
        <v>2447.65</v>
      </c>
      <c r="D1232" s="31">
        <v>0</v>
      </c>
      <c r="E1232" s="31">
        <v>0</v>
      </c>
      <c r="F1232" s="31">
        <v>0</v>
      </c>
      <c r="G1232" s="31">
        <v>2447.65</v>
      </c>
      <c r="H1232" s="31">
        <v>0</v>
      </c>
      <c r="I1232" s="31">
        <v>0</v>
      </c>
      <c r="J1232" s="31">
        <v>0</v>
      </c>
      <c r="K1232" s="31">
        <v>0</v>
      </c>
      <c r="L1232" s="31">
        <v>0</v>
      </c>
      <c r="M1232" s="31">
        <v>0</v>
      </c>
      <c r="N1232" s="31">
        <v>-2447.65</v>
      </c>
      <c r="O1232" s="31">
        <v>0</v>
      </c>
      <c r="P1232" s="32">
        <v>0</v>
      </c>
      <c r="Q1232" s="31">
        <v>0</v>
      </c>
      <c r="R1232" s="31">
        <v>0</v>
      </c>
      <c r="S1232" s="31">
        <v>2447.65</v>
      </c>
      <c r="T1232" s="31">
        <v>0</v>
      </c>
      <c r="U1232" s="31">
        <v>0</v>
      </c>
      <c r="V1232" s="31">
        <v>0</v>
      </c>
      <c r="W1232" s="31">
        <v>0</v>
      </c>
      <c r="X1232" s="31">
        <v>0</v>
      </c>
      <c r="Y1232" s="31">
        <v>0</v>
      </c>
      <c r="Z1232" s="31">
        <v>0</v>
      </c>
      <c r="AA1232" s="31">
        <v>0</v>
      </c>
      <c r="AB1232" s="31">
        <v>0</v>
      </c>
      <c r="AC1232" s="32">
        <v>2447.65</v>
      </c>
      <c r="AD1232" s="29"/>
      <c r="AE1232" s="29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29"/>
      <c r="AP1232" s="38"/>
    </row>
    <row r="1233" spans="1:42" hidden="1" x14ac:dyDescent="0.25">
      <c r="A1233" s="26" t="s">
        <v>99</v>
      </c>
      <c r="B1233" s="37" t="s">
        <v>377</v>
      </c>
      <c r="C1233" s="28">
        <v>2447.65</v>
      </c>
      <c r="D1233" s="31">
        <v>0</v>
      </c>
      <c r="E1233" s="31">
        <v>0</v>
      </c>
      <c r="F1233" s="31">
        <v>0</v>
      </c>
      <c r="G1233" s="31">
        <v>2447.65</v>
      </c>
      <c r="H1233" s="31">
        <v>0</v>
      </c>
      <c r="I1233" s="31">
        <v>0</v>
      </c>
      <c r="J1233" s="31">
        <v>0</v>
      </c>
      <c r="K1233" s="31">
        <v>0</v>
      </c>
      <c r="L1233" s="31">
        <v>0</v>
      </c>
      <c r="M1233" s="31">
        <v>0</v>
      </c>
      <c r="N1233" s="31">
        <v>-2447.65</v>
      </c>
      <c r="O1233" s="31">
        <v>0</v>
      </c>
      <c r="P1233" s="32">
        <v>0</v>
      </c>
      <c r="Q1233" s="31">
        <v>0</v>
      </c>
      <c r="R1233" s="31">
        <v>0</v>
      </c>
      <c r="S1233" s="31">
        <v>2447.65</v>
      </c>
      <c r="T1233" s="31">
        <v>0</v>
      </c>
      <c r="U1233" s="31">
        <v>0</v>
      </c>
      <c r="V1233" s="31">
        <v>0</v>
      </c>
      <c r="W1233" s="31">
        <v>0</v>
      </c>
      <c r="X1233" s="31">
        <v>0</v>
      </c>
      <c r="Y1233" s="31">
        <v>0</v>
      </c>
      <c r="Z1233" s="31">
        <v>0</v>
      </c>
      <c r="AA1233" s="31">
        <v>0</v>
      </c>
      <c r="AB1233" s="31">
        <v>0</v>
      </c>
      <c r="AC1233" s="32">
        <v>2447.65</v>
      </c>
      <c r="AD1233" s="29"/>
      <c r="AE1233" s="29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38"/>
    </row>
    <row r="1234" spans="1:42" hidden="1" x14ac:dyDescent="0.25">
      <c r="A1234" s="26" t="s">
        <v>99</v>
      </c>
      <c r="B1234" s="40" t="s">
        <v>272</v>
      </c>
      <c r="C1234" s="28">
        <v>252567.56</v>
      </c>
      <c r="D1234" s="31">
        <v>0</v>
      </c>
      <c r="E1234" s="31">
        <v>0</v>
      </c>
      <c r="F1234" s="31">
        <v>0</v>
      </c>
      <c r="G1234" s="31">
        <v>79472.009999999995</v>
      </c>
      <c r="H1234" s="31">
        <v>0</v>
      </c>
      <c r="I1234" s="31">
        <v>32544.85</v>
      </c>
      <c r="J1234" s="31">
        <v>29046.38</v>
      </c>
      <c r="K1234" s="31">
        <v>0</v>
      </c>
      <c r="L1234" s="31">
        <v>32256.41</v>
      </c>
      <c r="M1234" s="31">
        <v>0</v>
      </c>
      <c r="N1234" s="31">
        <v>-173319.65</v>
      </c>
      <c r="O1234" s="31">
        <v>0</v>
      </c>
      <c r="P1234" s="32">
        <v>7.2759576141834308E-12</v>
      </c>
      <c r="Q1234" s="31">
        <v>0</v>
      </c>
      <c r="R1234" s="31">
        <v>0</v>
      </c>
      <c r="S1234" s="31">
        <v>252567.56</v>
      </c>
      <c r="T1234" s="31">
        <v>0</v>
      </c>
      <c r="U1234" s="31">
        <v>0</v>
      </c>
      <c r="V1234" s="31">
        <v>0</v>
      </c>
      <c r="W1234" s="31">
        <v>0</v>
      </c>
      <c r="X1234" s="31">
        <v>0</v>
      </c>
      <c r="Y1234" s="31">
        <v>0</v>
      </c>
      <c r="Z1234" s="31">
        <v>0</v>
      </c>
      <c r="AA1234" s="31">
        <v>0</v>
      </c>
      <c r="AB1234" s="31">
        <v>0</v>
      </c>
      <c r="AC1234" s="32">
        <v>252567.56</v>
      </c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38"/>
    </row>
    <row r="1235" spans="1:42" hidden="1" x14ac:dyDescent="0.25">
      <c r="A1235" s="26" t="s">
        <v>99</v>
      </c>
      <c r="B1235" s="37" t="s">
        <v>483</v>
      </c>
      <c r="C1235" s="28">
        <v>874</v>
      </c>
      <c r="D1235" s="31">
        <v>0</v>
      </c>
      <c r="E1235" s="31">
        <v>0</v>
      </c>
      <c r="F1235" s="31">
        <v>0</v>
      </c>
      <c r="G1235" s="31">
        <v>874</v>
      </c>
      <c r="H1235" s="31">
        <v>0</v>
      </c>
      <c r="I1235" s="31">
        <v>0</v>
      </c>
      <c r="J1235" s="31">
        <v>0</v>
      </c>
      <c r="K1235" s="31">
        <v>0</v>
      </c>
      <c r="L1235" s="31">
        <v>0</v>
      </c>
      <c r="M1235" s="31">
        <v>0</v>
      </c>
      <c r="N1235" s="31">
        <v>-874</v>
      </c>
      <c r="O1235" s="31">
        <v>0</v>
      </c>
      <c r="P1235" s="32">
        <v>0</v>
      </c>
      <c r="Q1235" s="31">
        <v>0</v>
      </c>
      <c r="R1235" s="31">
        <v>0</v>
      </c>
      <c r="S1235" s="31">
        <v>874</v>
      </c>
      <c r="T1235" s="31">
        <v>0</v>
      </c>
      <c r="U1235" s="31">
        <v>0</v>
      </c>
      <c r="V1235" s="31">
        <v>0</v>
      </c>
      <c r="W1235" s="31">
        <v>0</v>
      </c>
      <c r="X1235" s="31">
        <v>0</v>
      </c>
      <c r="Y1235" s="31">
        <v>0</v>
      </c>
      <c r="Z1235" s="31">
        <v>0</v>
      </c>
      <c r="AA1235" s="31">
        <v>0</v>
      </c>
      <c r="AB1235" s="31">
        <v>0</v>
      </c>
      <c r="AC1235" s="32">
        <v>874</v>
      </c>
      <c r="AD1235" s="29"/>
      <c r="AE1235" s="29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38"/>
    </row>
    <row r="1236" spans="1:42" hidden="1" x14ac:dyDescent="0.25">
      <c r="A1236" s="26" t="s">
        <v>99</v>
      </c>
      <c r="B1236" s="37" t="s">
        <v>273</v>
      </c>
      <c r="C1236" s="28">
        <v>43148.09</v>
      </c>
      <c r="D1236" s="31">
        <v>0</v>
      </c>
      <c r="E1236" s="31">
        <v>0</v>
      </c>
      <c r="F1236" s="31">
        <v>0</v>
      </c>
      <c r="G1236" s="31">
        <v>10821.35</v>
      </c>
      <c r="H1236" s="31">
        <v>0</v>
      </c>
      <c r="I1236" s="31">
        <v>7882.34</v>
      </c>
      <c r="J1236" s="31">
        <v>9858</v>
      </c>
      <c r="K1236" s="31">
        <v>0</v>
      </c>
      <c r="L1236" s="31">
        <v>4736</v>
      </c>
      <c r="M1236" s="31">
        <v>0</v>
      </c>
      <c r="N1236" s="31">
        <v>-33297.69</v>
      </c>
      <c r="O1236" s="31">
        <v>0</v>
      </c>
      <c r="P1236" s="32">
        <v>-3.6379788070917101E-12</v>
      </c>
      <c r="Q1236" s="31">
        <v>0</v>
      </c>
      <c r="R1236" s="31">
        <v>0</v>
      </c>
      <c r="S1236" s="31">
        <v>43148.09</v>
      </c>
      <c r="T1236" s="31">
        <v>0</v>
      </c>
      <c r="U1236" s="31">
        <v>0</v>
      </c>
      <c r="V1236" s="31">
        <v>0</v>
      </c>
      <c r="W1236" s="31">
        <v>0</v>
      </c>
      <c r="X1236" s="31">
        <v>0</v>
      </c>
      <c r="Y1236" s="31">
        <v>0</v>
      </c>
      <c r="Z1236" s="31">
        <v>0</v>
      </c>
      <c r="AA1236" s="31">
        <v>0</v>
      </c>
      <c r="AB1236" s="31">
        <v>0</v>
      </c>
      <c r="AC1236" s="32">
        <v>43148.09</v>
      </c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38"/>
    </row>
    <row r="1237" spans="1:42" hidden="1" x14ac:dyDescent="0.25">
      <c r="A1237" s="26" t="s">
        <v>99</v>
      </c>
      <c r="B1237" s="37" t="s">
        <v>378</v>
      </c>
      <c r="C1237" s="28">
        <v>47972.95</v>
      </c>
      <c r="D1237" s="31">
        <v>0</v>
      </c>
      <c r="E1237" s="31">
        <v>0</v>
      </c>
      <c r="F1237" s="31">
        <v>0</v>
      </c>
      <c r="G1237" s="31">
        <v>17369.169999999998</v>
      </c>
      <c r="H1237" s="31">
        <v>0</v>
      </c>
      <c r="I1237" s="31">
        <v>5910</v>
      </c>
      <c r="J1237" s="31">
        <v>8847</v>
      </c>
      <c r="K1237" s="31">
        <v>0</v>
      </c>
      <c r="L1237" s="31">
        <v>5755.04</v>
      </c>
      <c r="M1237" s="31">
        <v>0</v>
      </c>
      <c r="N1237" s="31">
        <v>-37881.21</v>
      </c>
      <c r="O1237" s="31">
        <v>0</v>
      </c>
      <c r="P1237" s="32">
        <v>2.7284841053187799E-12</v>
      </c>
      <c r="Q1237" s="31">
        <v>0</v>
      </c>
      <c r="R1237" s="31">
        <v>0</v>
      </c>
      <c r="S1237" s="31">
        <v>47972.95</v>
      </c>
      <c r="T1237" s="31">
        <v>0</v>
      </c>
      <c r="U1237" s="31">
        <v>0</v>
      </c>
      <c r="V1237" s="31">
        <v>0</v>
      </c>
      <c r="W1237" s="31">
        <v>0</v>
      </c>
      <c r="X1237" s="31">
        <v>0</v>
      </c>
      <c r="Y1237" s="31">
        <v>0</v>
      </c>
      <c r="Z1237" s="31">
        <v>0</v>
      </c>
      <c r="AA1237" s="31">
        <v>0</v>
      </c>
      <c r="AB1237" s="31">
        <v>0</v>
      </c>
      <c r="AC1237" s="32">
        <v>47972.95</v>
      </c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38"/>
    </row>
    <row r="1238" spans="1:42" hidden="1" x14ac:dyDescent="0.25">
      <c r="A1238" s="26" t="s">
        <v>99</v>
      </c>
      <c r="B1238" s="37" t="s">
        <v>447</v>
      </c>
      <c r="C1238" s="28">
        <v>18647.95</v>
      </c>
      <c r="D1238" s="31">
        <v>0</v>
      </c>
      <c r="E1238" s="31">
        <v>0</v>
      </c>
      <c r="F1238" s="31">
        <v>0</v>
      </c>
      <c r="G1238" s="31">
        <v>5786.43</v>
      </c>
      <c r="H1238" s="31">
        <v>0</v>
      </c>
      <c r="I1238" s="31">
        <v>457.78</v>
      </c>
      <c r="J1238" s="31">
        <v>1575.1</v>
      </c>
      <c r="K1238" s="31">
        <v>0</v>
      </c>
      <c r="L1238" s="31">
        <v>3517.47</v>
      </c>
      <c r="M1238" s="31">
        <v>0</v>
      </c>
      <c r="N1238" s="31">
        <v>-11336.78</v>
      </c>
      <c r="O1238" s="31">
        <v>0</v>
      </c>
      <c r="P1238" s="32">
        <v>0</v>
      </c>
      <c r="Q1238" s="31">
        <v>0</v>
      </c>
      <c r="R1238" s="31">
        <v>0</v>
      </c>
      <c r="S1238" s="31">
        <v>18647.95</v>
      </c>
      <c r="T1238" s="31">
        <v>0</v>
      </c>
      <c r="U1238" s="31">
        <v>0</v>
      </c>
      <c r="V1238" s="31">
        <v>0</v>
      </c>
      <c r="W1238" s="31">
        <v>0</v>
      </c>
      <c r="X1238" s="31">
        <v>0</v>
      </c>
      <c r="Y1238" s="31">
        <v>0</v>
      </c>
      <c r="Z1238" s="31">
        <v>0</v>
      </c>
      <c r="AA1238" s="31">
        <v>0</v>
      </c>
      <c r="AB1238" s="31">
        <v>0</v>
      </c>
      <c r="AC1238" s="32">
        <v>18647.95</v>
      </c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38"/>
    </row>
    <row r="1239" spans="1:42" hidden="1" x14ac:dyDescent="0.25">
      <c r="A1239" s="26" t="s">
        <v>99</v>
      </c>
      <c r="B1239" s="37" t="s">
        <v>279</v>
      </c>
      <c r="C1239" s="28">
        <v>39840.730000000003</v>
      </c>
      <c r="D1239" s="31">
        <v>0</v>
      </c>
      <c r="E1239" s="31">
        <v>0</v>
      </c>
      <c r="F1239" s="31">
        <v>0</v>
      </c>
      <c r="G1239" s="31">
        <v>14928.56</v>
      </c>
      <c r="H1239" s="31">
        <v>0</v>
      </c>
      <c r="I1239" s="31">
        <v>4719.7299999999996</v>
      </c>
      <c r="J1239" s="31">
        <v>2366.77</v>
      </c>
      <c r="K1239" s="31">
        <v>0</v>
      </c>
      <c r="L1239" s="31">
        <v>5958.52</v>
      </c>
      <c r="M1239" s="31">
        <v>0</v>
      </c>
      <c r="N1239" s="31">
        <v>-27973.58</v>
      </c>
      <c r="O1239" s="31">
        <v>0</v>
      </c>
      <c r="P1239" s="32">
        <v>0</v>
      </c>
      <c r="Q1239" s="31">
        <v>0</v>
      </c>
      <c r="R1239" s="31">
        <v>0</v>
      </c>
      <c r="S1239" s="31">
        <v>39840.730000000003</v>
      </c>
      <c r="T1239" s="31">
        <v>0</v>
      </c>
      <c r="U1239" s="31">
        <v>0</v>
      </c>
      <c r="V1239" s="31">
        <v>0</v>
      </c>
      <c r="W1239" s="31">
        <v>0</v>
      </c>
      <c r="X1239" s="31">
        <v>0</v>
      </c>
      <c r="Y1239" s="31">
        <v>0</v>
      </c>
      <c r="Z1239" s="31">
        <v>0</v>
      </c>
      <c r="AA1239" s="31">
        <v>0</v>
      </c>
      <c r="AB1239" s="31">
        <v>0</v>
      </c>
      <c r="AC1239" s="32">
        <v>39840.730000000003</v>
      </c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38"/>
    </row>
    <row r="1240" spans="1:42" hidden="1" x14ac:dyDescent="0.25">
      <c r="A1240" s="26" t="s">
        <v>99</v>
      </c>
      <c r="B1240" s="37" t="s">
        <v>484</v>
      </c>
      <c r="C1240" s="28">
        <v>11.71</v>
      </c>
      <c r="D1240" s="31">
        <v>0</v>
      </c>
      <c r="E1240" s="31">
        <v>0</v>
      </c>
      <c r="F1240" s="31">
        <v>0</v>
      </c>
      <c r="G1240" s="31">
        <v>11.71</v>
      </c>
      <c r="H1240" s="31">
        <v>0</v>
      </c>
      <c r="I1240" s="31">
        <v>0</v>
      </c>
      <c r="J1240" s="31">
        <v>0</v>
      </c>
      <c r="K1240" s="31">
        <v>0</v>
      </c>
      <c r="L1240" s="31">
        <v>0</v>
      </c>
      <c r="M1240" s="31">
        <v>0</v>
      </c>
      <c r="N1240" s="31">
        <v>-11.71</v>
      </c>
      <c r="O1240" s="31">
        <v>0</v>
      </c>
      <c r="P1240" s="32">
        <v>0</v>
      </c>
      <c r="Q1240" s="31">
        <v>0</v>
      </c>
      <c r="R1240" s="31">
        <v>0</v>
      </c>
      <c r="S1240" s="31">
        <v>11.71</v>
      </c>
      <c r="T1240" s="31">
        <v>0</v>
      </c>
      <c r="U1240" s="31">
        <v>0</v>
      </c>
      <c r="V1240" s="31">
        <v>0</v>
      </c>
      <c r="W1240" s="31">
        <v>0</v>
      </c>
      <c r="X1240" s="31">
        <v>0</v>
      </c>
      <c r="Y1240" s="31">
        <v>0</v>
      </c>
      <c r="Z1240" s="31">
        <v>0</v>
      </c>
      <c r="AA1240" s="31">
        <v>0</v>
      </c>
      <c r="AB1240" s="31">
        <v>0</v>
      </c>
      <c r="AC1240" s="32">
        <v>11.71</v>
      </c>
      <c r="AD1240" s="29"/>
      <c r="AE1240" s="29"/>
      <c r="AF1240" s="29"/>
      <c r="AG1240" s="29"/>
      <c r="AH1240" s="29"/>
      <c r="AI1240" s="29"/>
      <c r="AJ1240" s="29"/>
      <c r="AK1240" s="29"/>
      <c r="AL1240" s="29"/>
      <c r="AM1240" s="29"/>
      <c r="AN1240" s="29"/>
      <c r="AO1240" s="29"/>
      <c r="AP1240" s="38"/>
    </row>
    <row r="1241" spans="1:42" hidden="1" x14ac:dyDescent="0.25">
      <c r="A1241" s="26" t="s">
        <v>99</v>
      </c>
      <c r="B1241" s="37" t="s">
        <v>379</v>
      </c>
      <c r="C1241" s="28">
        <v>100484.36</v>
      </c>
      <c r="D1241" s="31">
        <v>0</v>
      </c>
      <c r="E1241" s="31">
        <v>0</v>
      </c>
      <c r="F1241" s="31">
        <v>0</v>
      </c>
      <c r="G1241" s="31">
        <v>28874.02</v>
      </c>
      <c r="H1241" s="31">
        <v>0</v>
      </c>
      <c r="I1241" s="31">
        <v>13575</v>
      </c>
      <c r="J1241" s="31">
        <v>6049.51</v>
      </c>
      <c r="K1241" s="31">
        <v>0</v>
      </c>
      <c r="L1241" s="31">
        <v>12289.38</v>
      </c>
      <c r="M1241" s="31">
        <v>0</v>
      </c>
      <c r="N1241" s="31">
        <v>-60787.91</v>
      </c>
      <c r="O1241" s="31">
        <v>0</v>
      </c>
      <c r="P1241" s="32">
        <v>-1.8189894035458601E-12</v>
      </c>
      <c r="Q1241" s="31">
        <v>0</v>
      </c>
      <c r="R1241" s="31">
        <v>0</v>
      </c>
      <c r="S1241" s="31">
        <v>100484.36</v>
      </c>
      <c r="T1241" s="31">
        <v>0</v>
      </c>
      <c r="U1241" s="31">
        <v>0</v>
      </c>
      <c r="V1241" s="31">
        <v>0</v>
      </c>
      <c r="W1241" s="31">
        <v>0</v>
      </c>
      <c r="X1241" s="31">
        <v>0</v>
      </c>
      <c r="Y1241" s="31">
        <v>0</v>
      </c>
      <c r="Z1241" s="31">
        <v>0</v>
      </c>
      <c r="AA1241" s="31">
        <v>0</v>
      </c>
      <c r="AB1241" s="31">
        <v>0</v>
      </c>
      <c r="AC1241" s="32">
        <v>100484.36</v>
      </c>
      <c r="AD1241" s="29"/>
      <c r="AE1241" s="29"/>
      <c r="AF1241" s="29"/>
      <c r="AG1241" s="29"/>
      <c r="AH1241" s="29"/>
      <c r="AI1241" s="29"/>
      <c r="AJ1241" s="29"/>
      <c r="AK1241" s="29"/>
      <c r="AL1241" s="29"/>
      <c r="AM1241" s="29"/>
      <c r="AN1241" s="29"/>
      <c r="AO1241" s="29"/>
      <c r="AP1241" s="38"/>
    </row>
    <row r="1242" spans="1:42" hidden="1" x14ac:dyDescent="0.25">
      <c r="A1242" s="26" t="s">
        <v>99</v>
      </c>
      <c r="B1242" s="37" t="s">
        <v>485</v>
      </c>
      <c r="C1242" s="28">
        <v>17.41</v>
      </c>
      <c r="D1242" s="31">
        <v>0</v>
      </c>
      <c r="E1242" s="31">
        <v>0</v>
      </c>
      <c r="F1242" s="31">
        <v>0</v>
      </c>
      <c r="G1242" s="31">
        <v>17.41</v>
      </c>
      <c r="H1242" s="31">
        <v>0</v>
      </c>
      <c r="I1242" s="31">
        <v>0</v>
      </c>
      <c r="J1242" s="31">
        <v>0</v>
      </c>
      <c r="K1242" s="31">
        <v>0</v>
      </c>
      <c r="L1242" s="31">
        <v>0</v>
      </c>
      <c r="M1242" s="31">
        <v>0</v>
      </c>
      <c r="N1242" s="31">
        <v>-17.41</v>
      </c>
      <c r="O1242" s="31">
        <v>0</v>
      </c>
      <c r="P1242" s="32">
        <v>0</v>
      </c>
      <c r="Q1242" s="31">
        <v>0</v>
      </c>
      <c r="R1242" s="31">
        <v>0</v>
      </c>
      <c r="S1242" s="31">
        <v>17.41</v>
      </c>
      <c r="T1242" s="31">
        <v>0</v>
      </c>
      <c r="U1242" s="31">
        <v>0</v>
      </c>
      <c r="V1242" s="31">
        <v>0</v>
      </c>
      <c r="W1242" s="31">
        <v>0</v>
      </c>
      <c r="X1242" s="31">
        <v>0</v>
      </c>
      <c r="Y1242" s="31">
        <v>0</v>
      </c>
      <c r="Z1242" s="31">
        <v>0</v>
      </c>
      <c r="AA1242" s="31">
        <v>0</v>
      </c>
      <c r="AB1242" s="31">
        <v>0</v>
      </c>
      <c r="AC1242" s="32">
        <v>17.41</v>
      </c>
      <c r="AD1242" s="29"/>
      <c r="AE1242" s="29"/>
      <c r="AF1242" s="29"/>
      <c r="AG1242" s="29"/>
      <c r="AH1242" s="29"/>
      <c r="AI1242" s="29"/>
      <c r="AJ1242" s="29"/>
      <c r="AK1242" s="29"/>
      <c r="AL1242" s="29"/>
      <c r="AM1242" s="29"/>
      <c r="AN1242" s="29"/>
      <c r="AO1242" s="29"/>
      <c r="AP1242" s="38"/>
    </row>
    <row r="1243" spans="1:42" hidden="1" x14ac:dyDescent="0.25">
      <c r="A1243" s="26" t="s">
        <v>99</v>
      </c>
      <c r="B1243" s="37" t="s">
        <v>486</v>
      </c>
      <c r="C1243" s="28">
        <v>490.88</v>
      </c>
      <c r="D1243" s="31">
        <v>0</v>
      </c>
      <c r="E1243" s="31">
        <v>0</v>
      </c>
      <c r="F1243" s="31">
        <v>0</v>
      </c>
      <c r="G1243" s="31">
        <v>59.88</v>
      </c>
      <c r="H1243" s="31">
        <v>0</v>
      </c>
      <c r="I1243" s="31">
        <v>0</v>
      </c>
      <c r="J1243" s="31">
        <v>0</v>
      </c>
      <c r="K1243" s="31">
        <v>0</v>
      </c>
      <c r="L1243" s="31">
        <v>0</v>
      </c>
      <c r="M1243" s="31">
        <v>0</v>
      </c>
      <c r="N1243" s="31">
        <v>-59.88</v>
      </c>
      <c r="O1243" s="31">
        <v>0</v>
      </c>
      <c r="P1243" s="32">
        <v>0</v>
      </c>
      <c r="Q1243" s="31">
        <v>0</v>
      </c>
      <c r="R1243" s="31">
        <v>0</v>
      </c>
      <c r="S1243" s="31">
        <v>490.88</v>
      </c>
      <c r="T1243" s="31">
        <v>0</v>
      </c>
      <c r="U1243" s="31">
        <v>0</v>
      </c>
      <c r="V1243" s="31">
        <v>0</v>
      </c>
      <c r="W1243" s="31">
        <v>0</v>
      </c>
      <c r="X1243" s="31">
        <v>0</v>
      </c>
      <c r="Y1243" s="31">
        <v>0</v>
      </c>
      <c r="Z1243" s="31">
        <v>0</v>
      </c>
      <c r="AA1243" s="31">
        <v>0</v>
      </c>
      <c r="AB1243" s="31">
        <v>0</v>
      </c>
      <c r="AC1243" s="32">
        <v>490.88</v>
      </c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38"/>
    </row>
    <row r="1244" spans="1:42" hidden="1" x14ac:dyDescent="0.25">
      <c r="A1244" s="26" t="s">
        <v>99</v>
      </c>
      <c r="B1244" s="37" t="s">
        <v>487</v>
      </c>
      <c r="C1244" s="28">
        <v>1079.48</v>
      </c>
      <c r="D1244" s="31">
        <v>0</v>
      </c>
      <c r="E1244" s="31">
        <v>0</v>
      </c>
      <c r="F1244" s="31">
        <v>0</v>
      </c>
      <c r="G1244" s="31">
        <v>729.48</v>
      </c>
      <c r="H1244" s="31">
        <v>0</v>
      </c>
      <c r="I1244" s="31">
        <v>0</v>
      </c>
      <c r="J1244" s="31">
        <v>350</v>
      </c>
      <c r="K1244" s="31">
        <v>0</v>
      </c>
      <c r="L1244" s="31">
        <v>0</v>
      </c>
      <c r="M1244" s="31">
        <v>0</v>
      </c>
      <c r="N1244" s="31">
        <v>-1079.48</v>
      </c>
      <c r="O1244" s="31">
        <v>0</v>
      </c>
      <c r="P1244" s="32">
        <v>0</v>
      </c>
      <c r="Q1244" s="31">
        <v>0</v>
      </c>
      <c r="R1244" s="31">
        <v>0</v>
      </c>
      <c r="S1244" s="31">
        <v>1079.48</v>
      </c>
      <c r="T1244" s="31">
        <v>0</v>
      </c>
      <c r="U1244" s="31">
        <v>0</v>
      </c>
      <c r="V1244" s="31">
        <v>0</v>
      </c>
      <c r="W1244" s="31">
        <v>0</v>
      </c>
      <c r="X1244" s="31">
        <v>0</v>
      </c>
      <c r="Y1244" s="31">
        <v>0</v>
      </c>
      <c r="Z1244" s="31">
        <v>0</v>
      </c>
      <c r="AA1244" s="31">
        <v>0</v>
      </c>
      <c r="AB1244" s="31">
        <v>0</v>
      </c>
      <c r="AC1244" s="32">
        <v>1079.48</v>
      </c>
      <c r="AD1244" s="29"/>
      <c r="AE1244" s="29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38"/>
    </row>
    <row r="1245" spans="1:42" hidden="1" x14ac:dyDescent="0.25">
      <c r="A1245" s="26" t="s">
        <v>99</v>
      </c>
      <c r="B1245" s="40" t="s">
        <v>488</v>
      </c>
      <c r="C1245" s="28">
        <v>0</v>
      </c>
      <c r="D1245" s="31">
        <v>0</v>
      </c>
      <c r="E1245" s="31">
        <v>0</v>
      </c>
      <c r="F1245" s="31">
        <v>0</v>
      </c>
      <c r="G1245" s="31">
        <v>25.02</v>
      </c>
      <c r="H1245" s="31">
        <v>0</v>
      </c>
      <c r="I1245" s="31">
        <v>0</v>
      </c>
      <c r="J1245" s="31">
        <v>0</v>
      </c>
      <c r="K1245" s="31">
        <v>0</v>
      </c>
      <c r="L1245" s="31">
        <v>0</v>
      </c>
      <c r="M1245" s="31">
        <v>0</v>
      </c>
      <c r="N1245" s="31">
        <v>-25.02</v>
      </c>
      <c r="O1245" s="31">
        <v>0</v>
      </c>
      <c r="P1245" s="32">
        <v>0</v>
      </c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30"/>
      <c r="AD1245" s="29"/>
      <c r="AE1245" s="29"/>
      <c r="AF1245" s="29"/>
      <c r="AG1245" s="29"/>
      <c r="AH1245" s="29"/>
      <c r="AI1245" s="29"/>
      <c r="AJ1245" s="29"/>
      <c r="AK1245" s="29"/>
      <c r="AL1245" s="29"/>
      <c r="AM1245" s="29"/>
      <c r="AN1245" s="29"/>
      <c r="AO1245" s="29"/>
      <c r="AP1245" s="38"/>
    </row>
    <row r="1246" spans="1:42" hidden="1" x14ac:dyDescent="0.25">
      <c r="A1246" s="26" t="s">
        <v>99</v>
      </c>
      <c r="B1246" s="37" t="s">
        <v>489</v>
      </c>
      <c r="C1246" s="28">
        <v>0</v>
      </c>
      <c r="D1246" s="31">
        <v>0</v>
      </c>
      <c r="E1246" s="31">
        <v>0</v>
      </c>
      <c r="F1246" s="31">
        <v>0</v>
      </c>
      <c r="G1246" s="31">
        <v>25.02</v>
      </c>
      <c r="H1246" s="31">
        <v>0</v>
      </c>
      <c r="I1246" s="31">
        <v>0</v>
      </c>
      <c r="J1246" s="31">
        <v>0</v>
      </c>
      <c r="K1246" s="31">
        <v>0</v>
      </c>
      <c r="L1246" s="31">
        <v>0</v>
      </c>
      <c r="M1246" s="31">
        <v>0</v>
      </c>
      <c r="N1246" s="31">
        <v>-25.02</v>
      </c>
      <c r="O1246" s="31">
        <v>0</v>
      </c>
      <c r="P1246" s="32">
        <v>0</v>
      </c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30"/>
      <c r="AD1246" s="29"/>
      <c r="AE1246" s="29"/>
      <c r="AF1246" s="29"/>
      <c r="AG1246" s="29"/>
      <c r="AH1246" s="29"/>
      <c r="AI1246" s="29"/>
      <c r="AJ1246" s="29"/>
      <c r="AK1246" s="29"/>
      <c r="AL1246" s="29"/>
      <c r="AM1246" s="29"/>
      <c r="AN1246" s="29"/>
      <c r="AO1246" s="29"/>
      <c r="AP1246" s="38"/>
    </row>
    <row r="1247" spans="1:42" hidden="1" x14ac:dyDescent="0.25">
      <c r="A1247" s="26" t="s">
        <v>99</v>
      </c>
      <c r="B1247" s="40" t="s">
        <v>290</v>
      </c>
      <c r="C1247" s="28">
        <v>811195.9</v>
      </c>
      <c r="D1247" s="31">
        <v>0</v>
      </c>
      <c r="E1247" s="31">
        <v>0</v>
      </c>
      <c r="F1247" s="31">
        <v>0</v>
      </c>
      <c r="G1247" s="31">
        <v>0</v>
      </c>
      <c r="H1247" s="31">
        <v>0</v>
      </c>
      <c r="I1247" s="31">
        <v>48.7</v>
      </c>
      <c r="J1247" s="31">
        <v>0</v>
      </c>
      <c r="K1247" s="31">
        <v>0</v>
      </c>
      <c r="L1247" s="31">
        <v>0</v>
      </c>
      <c r="M1247" s="31">
        <v>0</v>
      </c>
      <c r="N1247" s="31">
        <v>-48.7</v>
      </c>
      <c r="O1247" s="31">
        <v>0</v>
      </c>
      <c r="P1247" s="32">
        <v>0</v>
      </c>
      <c r="Q1247" s="31">
        <v>0</v>
      </c>
      <c r="R1247" s="31">
        <v>0</v>
      </c>
      <c r="S1247" s="31">
        <v>0</v>
      </c>
      <c r="T1247" s="31">
        <v>0</v>
      </c>
      <c r="U1247" s="31">
        <v>0</v>
      </c>
      <c r="V1247" s="31">
        <v>0</v>
      </c>
      <c r="W1247" s="31">
        <v>0</v>
      </c>
      <c r="X1247" s="31">
        <v>0</v>
      </c>
      <c r="Y1247" s="31">
        <v>0</v>
      </c>
      <c r="Z1247" s="31">
        <v>0</v>
      </c>
      <c r="AA1247" s="31">
        <v>0</v>
      </c>
      <c r="AB1247" s="31">
        <v>811195.9</v>
      </c>
      <c r="AC1247" s="32">
        <v>811195.9</v>
      </c>
      <c r="AD1247" s="29"/>
      <c r="AE1247" s="29"/>
      <c r="AF1247" s="29"/>
      <c r="AG1247" s="29"/>
      <c r="AH1247" s="29"/>
      <c r="AI1247" s="29"/>
      <c r="AJ1247" s="29"/>
      <c r="AK1247" s="29"/>
      <c r="AL1247" s="29"/>
      <c r="AM1247" s="29"/>
      <c r="AN1247" s="29"/>
      <c r="AO1247" s="29"/>
      <c r="AP1247" s="38"/>
    </row>
    <row r="1248" spans="1:42" hidden="1" x14ac:dyDescent="0.25">
      <c r="A1248" s="26" t="s">
        <v>99</v>
      </c>
      <c r="B1248" s="37" t="s">
        <v>449</v>
      </c>
      <c r="C1248" s="28">
        <v>811195.9</v>
      </c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30"/>
      <c r="Q1248" s="31">
        <v>0</v>
      </c>
      <c r="R1248" s="31">
        <v>0</v>
      </c>
      <c r="S1248" s="31">
        <v>0</v>
      </c>
      <c r="T1248" s="31">
        <v>0</v>
      </c>
      <c r="U1248" s="31">
        <v>0</v>
      </c>
      <c r="V1248" s="31">
        <v>0</v>
      </c>
      <c r="W1248" s="31">
        <v>0</v>
      </c>
      <c r="X1248" s="31">
        <v>0</v>
      </c>
      <c r="Y1248" s="31">
        <v>0</v>
      </c>
      <c r="Z1248" s="31">
        <v>0</v>
      </c>
      <c r="AA1248" s="31">
        <v>0</v>
      </c>
      <c r="AB1248" s="31">
        <v>811195.9</v>
      </c>
      <c r="AC1248" s="32">
        <v>811195.9</v>
      </c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  <c r="AN1248" s="29"/>
      <c r="AO1248" s="29"/>
      <c r="AP1248" s="38"/>
    </row>
    <row r="1249" spans="1:42" hidden="1" x14ac:dyDescent="0.25">
      <c r="A1249" s="26" t="s">
        <v>99</v>
      </c>
      <c r="B1249" s="37" t="s">
        <v>340</v>
      </c>
      <c r="C1249" s="28">
        <v>0</v>
      </c>
      <c r="D1249" s="31">
        <v>0</v>
      </c>
      <c r="E1249" s="31">
        <v>0</v>
      </c>
      <c r="F1249" s="31">
        <v>0</v>
      </c>
      <c r="G1249" s="31">
        <v>0</v>
      </c>
      <c r="H1249" s="31">
        <v>0</v>
      </c>
      <c r="I1249" s="31">
        <v>48.7</v>
      </c>
      <c r="J1249" s="31">
        <v>0</v>
      </c>
      <c r="K1249" s="31">
        <v>0</v>
      </c>
      <c r="L1249" s="31">
        <v>0</v>
      </c>
      <c r="M1249" s="31">
        <v>0</v>
      </c>
      <c r="N1249" s="31">
        <v>-48.7</v>
      </c>
      <c r="O1249" s="31">
        <v>0</v>
      </c>
      <c r="P1249" s="32">
        <v>0</v>
      </c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30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29"/>
      <c r="AP1249" s="38"/>
    </row>
    <row r="1250" spans="1:42" hidden="1" x14ac:dyDescent="0.25">
      <c r="A1250" s="26" t="s">
        <v>99</v>
      </c>
      <c r="B1250" s="40" t="s">
        <v>231</v>
      </c>
      <c r="C1250" s="28">
        <v>1297718.3899999999</v>
      </c>
      <c r="D1250" s="31">
        <v>0</v>
      </c>
      <c r="E1250" s="31">
        <v>0</v>
      </c>
      <c r="F1250" s="31">
        <v>0</v>
      </c>
      <c r="G1250" s="31">
        <v>227248.44</v>
      </c>
      <c r="H1250" s="31">
        <v>197907.21</v>
      </c>
      <c r="I1250" s="31">
        <v>591068.89</v>
      </c>
      <c r="J1250" s="31">
        <v>16270.27</v>
      </c>
      <c r="K1250" s="31">
        <v>0</v>
      </c>
      <c r="L1250" s="31">
        <v>75249.5</v>
      </c>
      <c r="M1250" s="31">
        <v>0</v>
      </c>
      <c r="N1250" s="31">
        <v>-1107744.31</v>
      </c>
      <c r="O1250" s="31">
        <v>0</v>
      </c>
      <c r="P1250" s="32">
        <v>-1.30967237055302E-10</v>
      </c>
      <c r="Q1250" s="31">
        <v>0</v>
      </c>
      <c r="R1250" s="31">
        <v>0</v>
      </c>
      <c r="S1250" s="31">
        <v>1297718.3899999999</v>
      </c>
      <c r="T1250" s="31">
        <v>0</v>
      </c>
      <c r="U1250" s="31">
        <v>0</v>
      </c>
      <c r="V1250" s="31">
        <v>0</v>
      </c>
      <c r="W1250" s="31">
        <v>0</v>
      </c>
      <c r="X1250" s="31">
        <v>0</v>
      </c>
      <c r="Y1250" s="31">
        <v>0</v>
      </c>
      <c r="Z1250" s="31">
        <v>0</v>
      </c>
      <c r="AA1250" s="31">
        <v>0</v>
      </c>
      <c r="AB1250" s="31">
        <v>0</v>
      </c>
      <c r="AC1250" s="32">
        <v>1297718.3899999999</v>
      </c>
      <c r="AD1250" s="29"/>
      <c r="AE1250" s="29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38"/>
    </row>
    <row r="1251" spans="1:42" hidden="1" x14ac:dyDescent="0.25">
      <c r="A1251" s="26" t="s">
        <v>99</v>
      </c>
      <c r="B1251" s="37" t="s">
        <v>250</v>
      </c>
      <c r="C1251" s="28">
        <v>205272.69</v>
      </c>
      <c r="D1251" s="31">
        <v>0</v>
      </c>
      <c r="E1251" s="31">
        <v>0</v>
      </c>
      <c r="F1251" s="31">
        <v>0</v>
      </c>
      <c r="G1251" s="31">
        <v>17760.04</v>
      </c>
      <c r="H1251" s="31">
        <v>197907.21</v>
      </c>
      <c r="I1251" s="31">
        <v>23334.1</v>
      </c>
      <c r="J1251" s="31">
        <v>0</v>
      </c>
      <c r="K1251" s="31">
        <v>0</v>
      </c>
      <c r="L1251" s="31">
        <v>0</v>
      </c>
      <c r="M1251" s="31">
        <v>0</v>
      </c>
      <c r="N1251" s="31">
        <v>-239001.35</v>
      </c>
      <c r="O1251" s="31">
        <v>0</v>
      </c>
      <c r="P1251" s="32">
        <v>-3.6379788070917101E-12</v>
      </c>
      <c r="Q1251" s="31">
        <v>0</v>
      </c>
      <c r="R1251" s="31">
        <v>0</v>
      </c>
      <c r="S1251" s="31">
        <v>205272.69</v>
      </c>
      <c r="T1251" s="31">
        <v>0</v>
      </c>
      <c r="U1251" s="31">
        <v>0</v>
      </c>
      <c r="V1251" s="31">
        <v>0</v>
      </c>
      <c r="W1251" s="31">
        <v>0</v>
      </c>
      <c r="X1251" s="31">
        <v>0</v>
      </c>
      <c r="Y1251" s="31">
        <v>0</v>
      </c>
      <c r="Z1251" s="31">
        <v>0</v>
      </c>
      <c r="AA1251" s="31">
        <v>0</v>
      </c>
      <c r="AB1251" s="31">
        <v>0</v>
      </c>
      <c r="AC1251" s="32">
        <v>205272.69</v>
      </c>
      <c r="AD1251" s="29"/>
      <c r="AE1251" s="29"/>
      <c r="AF1251" s="29"/>
      <c r="AG1251" s="29"/>
      <c r="AH1251" s="29"/>
      <c r="AI1251" s="29"/>
      <c r="AJ1251" s="29"/>
      <c r="AK1251" s="29"/>
      <c r="AL1251" s="29"/>
      <c r="AM1251" s="29"/>
      <c r="AN1251" s="29"/>
      <c r="AO1251" s="29"/>
      <c r="AP1251" s="38"/>
    </row>
    <row r="1252" spans="1:42" hidden="1" x14ac:dyDescent="0.25">
      <c r="A1252" s="26" t="s">
        <v>99</v>
      </c>
      <c r="B1252" s="37" t="s">
        <v>490</v>
      </c>
      <c r="C1252" s="28">
        <v>507402.46</v>
      </c>
      <c r="D1252" s="31">
        <v>0</v>
      </c>
      <c r="E1252" s="31">
        <v>0</v>
      </c>
      <c r="F1252" s="31">
        <v>0</v>
      </c>
      <c r="G1252" s="31">
        <v>0</v>
      </c>
      <c r="H1252" s="31">
        <v>0</v>
      </c>
      <c r="I1252" s="31">
        <v>507402.46</v>
      </c>
      <c r="J1252" s="31">
        <v>0</v>
      </c>
      <c r="K1252" s="31">
        <v>0</v>
      </c>
      <c r="L1252" s="31">
        <v>0</v>
      </c>
      <c r="M1252" s="31">
        <v>0</v>
      </c>
      <c r="N1252" s="31">
        <v>-507402.46</v>
      </c>
      <c r="O1252" s="31">
        <v>0</v>
      </c>
      <c r="P1252" s="32">
        <v>0</v>
      </c>
      <c r="Q1252" s="31">
        <v>0</v>
      </c>
      <c r="R1252" s="31">
        <v>0</v>
      </c>
      <c r="S1252" s="31">
        <v>507402.46</v>
      </c>
      <c r="T1252" s="31">
        <v>0</v>
      </c>
      <c r="U1252" s="31">
        <v>0</v>
      </c>
      <c r="V1252" s="31">
        <v>0</v>
      </c>
      <c r="W1252" s="31">
        <v>0</v>
      </c>
      <c r="X1252" s="31">
        <v>0</v>
      </c>
      <c r="Y1252" s="31">
        <v>0</v>
      </c>
      <c r="Z1252" s="31">
        <v>0</v>
      </c>
      <c r="AA1252" s="31">
        <v>0</v>
      </c>
      <c r="AB1252" s="31">
        <v>0</v>
      </c>
      <c r="AC1252" s="32">
        <v>507402.46</v>
      </c>
      <c r="AD1252" s="29"/>
      <c r="AE1252" s="29"/>
      <c r="AF1252" s="29"/>
      <c r="AG1252" s="29"/>
      <c r="AH1252" s="29"/>
      <c r="AI1252" s="29"/>
      <c r="AJ1252" s="29"/>
      <c r="AK1252" s="29"/>
      <c r="AL1252" s="29"/>
      <c r="AM1252" s="29"/>
      <c r="AN1252" s="29"/>
      <c r="AO1252" s="29"/>
      <c r="AP1252" s="38"/>
    </row>
    <row r="1253" spans="1:42" hidden="1" x14ac:dyDescent="0.25">
      <c r="A1253" s="26" t="s">
        <v>99</v>
      </c>
      <c r="B1253" s="37" t="s">
        <v>276</v>
      </c>
      <c r="C1253" s="28">
        <v>6978.6</v>
      </c>
      <c r="D1253" s="31">
        <v>0</v>
      </c>
      <c r="E1253" s="31">
        <v>0</v>
      </c>
      <c r="F1253" s="31">
        <v>0</v>
      </c>
      <c r="G1253" s="31">
        <v>6164.43</v>
      </c>
      <c r="H1253" s="31">
        <v>0</v>
      </c>
      <c r="I1253" s="31">
        <v>814.17</v>
      </c>
      <c r="J1253" s="31">
        <v>0</v>
      </c>
      <c r="K1253" s="31">
        <v>0</v>
      </c>
      <c r="L1253" s="31">
        <v>0</v>
      </c>
      <c r="M1253" s="31">
        <v>0</v>
      </c>
      <c r="N1253" s="31">
        <v>-6978.6</v>
      </c>
      <c r="O1253" s="31">
        <v>0</v>
      </c>
      <c r="P1253" s="32">
        <v>0</v>
      </c>
      <c r="Q1253" s="31">
        <v>0</v>
      </c>
      <c r="R1253" s="31">
        <v>0</v>
      </c>
      <c r="S1253" s="31">
        <v>6978.6</v>
      </c>
      <c r="T1253" s="31">
        <v>0</v>
      </c>
      <c r="U1253" s="31">
        <v>0</v>
      </c>
      <c r="V1253" s="31">
        <v>0</v>
      </c>
      <c r="W1253" s="31">
        <v>0</v>
      </c>
      <c r="X1253" s="31">
        <v>0</v>
      </c>
      <c r="Y1253" s="31">
        <v>0</v>
      </c>
      <c r="Z1253" s="31">
        <v>0</v>
      </c>
      <c r="AA1253" s="31">
        <v>0</v>
      </c>
      <c r="AB1253" s="31">
        <v>0</v>
      </c>
      <c r="AC1253" s="32">
        <v>6978.6</v>
      </c>
      <c r="AD1253" s="29"/>
      <c r="AE1253" s="29"/>
      <c r="AF1253" s="29"/>
      <c r="AG1253" s="29"/>
      <c r="AH1253" s="29"/>
      <c r="AI1253" s="29"/>
      <c r="AJ1253" s="29"/>
      <c r="AK1253" s="29"/>
      <c r="AL1253" s="29"/>
      <c r="AM1253" s="29"/>
      <c r="AN1253" s="29"/>
      <c r="AO1253" s="29"/>
      <c r="AP1253" s="38"/>
    </row>
    <row r="1254" spans="1:42" hidden="1" x14ac:dyDescent="0.25">
      <c r="A1254" s="26" t="s">
        <v>99</v>
      </c>
      <c r="B1254" s="37" t="s">
        <v>232</v>
      </c>
      <c r="C1254" s="28">
        <v>578064.64000000001</v>
      </c>
      <c r="D1254" s="31">
        <v>0</v>
      </c>
      <c r="E1254" s="31">
        <v>0</v>
      </c>
      <c r="F1254" s="31">
        <v>0</v>
      </c>
      <c r="G1254" s="31">
        <v>203323.97</v>
      </c>
      <c r="H1254" s="31">
        <v>0</v>
      </c>
      <c r="I1254" s="31">
        <v>59518.16</v>
      </c>
      <c r="J1254" s="31">
        <v>16270.27</v>
      </c>
      <c r="K1254" s="31">
        <v>0</v>
      </c>
      <c r="L1254" s="31">
        <v>75249.5</v>
      </c>
      <c r="M1254" s="31">
        <v>0</v>
      </c>
      <c r="N1254" s="31">
        <v>-354361.9</v>
      </c>
      <c r="O1254" s="31">
        <v>0</v>
      </c>
      <c r="P1254" s="32">
        <v>-1.45519152283669E-11</v>
      </c>
      <c r="Q1254" s="31">
        <v>0</v>
      </c>
      <c r="R1254" s="31">
        <v>0</v>
      </c>
      <c r="S1254" s="31">
        <v>578064.64000000001</v>
      </c>
      <c r="T1254" s="31">
        <v>0</v>
      </c>
      <c r="U1254" s="31">
        <v>0</v>
      </c>
      <c r="V1254" s="31">
        <v>0</v>
      </c>
      <c r="W1254" s="31">
        <v>0</v>
      </c>
      <c r="X1254" s="31">
        <v>0</v>
      </c>
      <c r="Y1254" s="31">
        <v>0</v>
      </c>
      <c r="Z1254" s="31">
        <v>0</v>
      </c>
      <c r="AA1254" s="31">
        <v>0</v>
      </c>
      <c r="AB1254" s="31">
        <v>0</v>
      </c>
      <c r="AC1254" s="32">
        <v>578064.64000000001</v>
      </c>
      <c r="AD1254" s="29"/>
      <c r="AE1254" s="29"/>
      <c r="AF1254" s="29"/>
      <c r="AG1254" s="29"/>
      <c r="AH1254" s="29"/>
      <c r="AI1254" s="29"/>
      <c r="AJ1254" s="29"/>
      <c r="AK1254" s="29"/>
      <c r="AL1254" s="29"/>
      <c r="AM1254" s="29"/>
      <c r="AN1254" s="29"/>
      <c r="AO1254" s="29"/>
      <c r="AP1254" s="38"/>
    </row>
    <row r="1255" spans="1:42" hidden="1" x14ac:dyDescent="0.25">
      <c r="A1255" s="26" t="s">
        <v>99</v>
      </c>
      <c r="B1255" s="39" t="s">
        <v>233</v>
      </c>
      <c r="C1255" s="28">
        <v>26250584.010000002</v>
      </c>
      <c r="D1255" s="31">
        <v>0</v>
      </c>
      <c r="E1255" s="31">
        <v>0</v>
      </c>
      <c r="F1255" s="31">
        <v>0</v>
      </c>
      <c r="G1255" s="31">
        <v>2075060.38</v>
      </c>
      <c r="H1255" s="31">
        <v>0</v>
      </c>
      <c r="I1255" s="31">
        <v>473614.94</v>
      </c>
      <c r="J1255" s="31">
        <v>253297.64</v>
      </c>
      <c r="K1255" s="31">
        <v>0</v>
      </c>
      <c r="L1255" s="31">
        <v>13596713.689999999</v>
      </c>
      <c r="M1255" s="31">
        <v>0</v>
      </c>
      <c r="N1255" s="31">
        <v>-15925071.710000001</v>
      </c>
      <c r="O1255" s="31">
        <v>-473614.94</v>
      </c>
      <c r="P1255" s="32">
        <v>0</v>
      </c>
      <c r="Q1255" s="31">
        <v>473614.94</v>
      </c>
      <c r="R1255" s="31">
        <v>0</v>
      </c>
      <c r="S1255" s="31">
        <v>25776969.07</v>
      </c>
      <c r="T1255" s="31">
        <v>0</v>
      </c>
      <c r="U1255" s="31">
        <v>0</v>
      </c>
      <c r="V1255" s="31">
        <v>0</v>
      </c>
      <c r="W1255" s="31">
        <v>0</v>
      </c>
      <c r="X1255" s="31">
        <v>0</v>
      </c>
      <c r="Y1255" s="31">
        <v>0</v>
      </c>
      <c r="Z1255" s="31">
        <v>0</v>
      </c>
      <c r="AA1255" s="31">
        <v>0</v>
      </c>
      <c r="AB1255" s="31">
        <v>0</v>
      </c>
      <c r="AC1255" s="32">
        <v>26250584.010000002</v>
      </c>
      <c r="AD1255" s="29"/>
      <c r="AE1255" s="29"/>
      <c r="AF1255" s="29"/>
      <c r="AG1255" s="29"/>
      <c r="AH1255" s="29"/>
      <c r="AI1255" s="29"/>
      <c r="AJ1255" s="29"/>
      <c r="AK1255" s="29"/>
      <c r="AL1255" s="29"/>
      <c r="AM1255" s="29"/>
      <c r="AN1255" s="29"/>
      <c r="AO1255" s="29"/>
      <c r="AP1255" s="38"/>
    </row>
    <row r="1256" spans="1:42" hidden="1" x14ac:dyDescent="0.25">
      <c r="A1256" s="26" t="s">
        <v>99</v>
      </c>
      <c r="B1256" s="40" t="s">
        <v>297</v>
      </c>
      <c r="C1256" s="28">
        <v>144.88999999999999</v>
      </c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30"/>
      <c r="Q1256" s="31">
        <v>0</v>
      </c>
      <c r="R1256" s="31">
        <v>0</v>
      </c>
      <c r="S1256" s="31">
        <v>144.88999999999999</v>
      </c>
      <c r="T1256" s="31">
        <v>0</v>
      </c>
      <c r="U1256" s="31">
        <v>0</v>
      </c>
      <c r="V1256" s="31">
        <v>0</v>
      </c>
      <c r="W1256" s="31">
        <v>0</v>
      </c>
      <c r="X1256" s="31">
        <v>0</v>
      </c>
      <c r="Y1256" s="31">
        <v>0</v>
      </c>
      <c r="Z1256" s="31">
        <v>0</v>
      </c>
      <c r="AA1256" s="31">
        <v>0</v>
      </c>
      <c r="AB1256" s="31">
        <v>0</v>
      </c>
      <c r="AC1256" s="32">
        <v>144.88999999999999</v>
      </c>
      <c r="AD1256" s="29"/>
      <c r="AE1256" s="29"/>
      <c r="AF1256" s="29"/>
      <c r="AG1256" s="29"/>
      <c r="AH1256" s="29"/>
      <c r="AI1256" s="29"/>
      <c r="AJ1256" s="29"/>
      <c r="AK1256" s="29"/>
      <c r="AL1256" s="29"/>
      <c r="AM1256" s="29"/>
      <c r="AN1256" s="29"/>
      <c r="AO1256" s="29"/>
      <c r="AP1256" s="38"/>
    </row>
    <row r="1257" spans="1:42" hidden="1" x14ac:dyDescent="0.25">
      <c r="A1257" s="26" t="s">
        <v>99</v>
      </c>
      <c r="B1257" s="37" t="s">
        <v>299</v>
      </c>
      <c r="C1257" s="28">
        <v>226.13</v>
      </c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30"/>
      <c r="Q1257" s="31">
        <v>0</v>
      </c>
      <c r="R1257" s="31">
        <v>0</v>
      </c>
      <c r="S1257" s="31">
        <v>226.13</v>
      </c>
      <c r="T1257" s="31">
        <v>0</v>
      </c>
      <c r="U1257" s="31">
        <v>0</v>
      </c>
      <c r="V1257" s="31">
        <v>0</v>
      </c>
      <c r="W1257" s="31">
        <v>0</v>
      </c>
      <c r="X1257" s="31">
        <v>0</v>
      </c>
      <c r="Y1257" s="31">
        <v>0</v>
      </c>
      <c r="Z1257" s="31">
        <v>0</v>
      </c>
      <c r="AA1257" s="31">
        <v>0</v>
      </c>
      <c r="AB1257" s="31">
        <v>0</v>
      </c>
      <c r="AC1257" s="32">
        <v>226.13</v>
      </c>
      <c r="AD1257" s="29"/>
      <c r="AE1257" s="29"/>
      <c r="AF1257" s="29"/>
      <c r="AG1257" s="29"/>
      <c r="AH1257" s="29"/>
      <c r="AI1257" s="29"/>
      <c r="AJ1257" s="29"/>
      <c r="AK1257" s="29"/>
      <c r="AL1257" s="29"/>
      <c r="AM1257" s="29"/>
      <c r="AN1257" s="29"/>
      <c r="AO1257" s="29"/>
      <c r="AP1257" s="38"/>
    </row>
    <row r="1258" spans="1:42" hidden="1" x14ac:dyDescent="0.25">
      <c r="A1258" s="26" t="s">
        <v>99</v>
      </c>
      <c r="B1258" s="37" t="s">
        <v>358</v>
      </c>
      <c r="C1258" s="28">
        <v>-81.239999999999995</v>
      </c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30"/>
      <c r="Q1258" s="31">
        <v>0</v>
      </c>
      <c r="R1258" s="31">
        <v>0</v>
      </c>
      <c r="S1258" s="31">
        <v>-81.239999999999995</v>
      </c>
      <c r="T1258" s="31">
        <v>0</v>
      </c>
      <c r="U1258" s="31">
        <v>0</v>
      </c>
      <c r="V1258" s="31">
        <v>0</v>
      </c>
      <c r="W1258" s="31">
        <v>0</v>
      </c>
      <c r="X1258" s="31">
        <v>0</v>
      </c>
      <c r="Y1258" s="31">
        <v>0</v>
      </c>
      <c r="Z1258" s="31">
        <v>0</v>
      </c>
      <c r="AA1258" s="31">
        <v>0</v>
      </c>
      <c r="AB1258" s="31">
        <v>0</v>
      </c>
      <c r="AC1258" s="32">
        <v>-81.239999999999995</v>
      </c>
      <c r="AD1258" s="29"/>
      <c r="AE1258" s="29"/>
      <c r="AF1258" s="29"/>
      <c r="AG1258" s="29"/>
      <c r="AH1258" s="29"/>
      <c r="AI1258" s="29"/>
      <c r="AJ1258" s="29"/>
      <c r="AK1258" s="29"/>
      <c r="AL1258" s="29"/>
      <c r="AM1258" s="29"/>
      <c r="AN1258" s="29"/>
      <c r="AO1258" s="29"/>
      <c r="AP1258" s="38"/>
    </row>
    <row r="1259" spans="1:42" hidden="1" x14ac:dyDescent="0.25">
      <c r="A1259" s="26" t="s">
        <v>99</v>
      </c>
      <c r="B1259" s="40" t="s">
        <v>234</v>
      </c>
      <c r="C1259" s="28">
        <v>21802347.02</v>
      </c>
      <c r="D1259" s="31">
        <v>0</v>
      </c>
      <c r="E1259" s="31">
        <v>0</v>
      </c>
      <c r="F1259" s="31">
        <v>0</v>
      </c>
      <c r="G1259" s="31">
        <v>0</v>
      </c>
      <c r="H1259" s="31">
        <v>0</v>
      </c>
      <c r="I1259" s="31">
        <v>0</v>
      </c>
      <c r="J1259" s="31">
        <v>0</v>
      </c>
      <c r="K1259" s="31">
        <v>0</v>
      </c>
      <c r="L1259" s="31">
        <v>13205739.24</v>
      </c>
      <c r="M1259" s="31">
        <v>0</v>
      </c>
      <c r="N1259" s="31">
        <v>-13205739.24</v>
      </c>
      <c r="O1259" s="31">
        <v>0</v>
      </c>
      <c r="P1259" s="32">
        <v>0</v>
      </c>
      <c r="Q1259" s="31">
        <v>0</v>
      </c>
      <c r="R1259" s="31">
        <v>0</v>
      </c>
      <c r="S1259" s="31">
        <v>21802347.02</v>
      </c>
      <c r="T1259" s="31">
        <v>0</v>
      </c>
      <c r="U1259" s="31">
        <v>0</v>
      </c>
      <c r="V1259" s="31">
        <v>0</v>
      </c>
      <c r="W1259" s="31">
        <v>0</v>
      </c>
      <c r="X1259" s="31">
        <v>0</v>
      </c>
      <c r="Y1259" s="31">
        <v>0</v>
      </c>
      <c r="Z1259" s="31">
        <v>0</v>
      </c>
      <c r="AA1259" s="31">
        <v>0</v>
      </c>
      <c r="AB1259" s="31">
        <v>0</v>
      </c>
      <c r="AC1259" s="32">
        <v>21802347.02</v>
      </c>
      <c r="AD1259" s="29"/>
      <c r="AE1259" s="29"/>
      <c r="AF1259" s="29"/>
      <c r="AG1259" s="29"/>
      <c r="AH1259" s="29"/>
      <c r="AI1259" s="29"/>
      <c r="AJ1259" s="29"/>
      <c r="AK1259" s="29"/>
      <c r="AL1259" s="29"/>
      <c r="AM1259" s="29"/>
      <c r="AN1259" s="29"/>
      <c r="AO1259" s="29"/>
      <c r="AP1259" s="38"/>
    </row>
    <row r="1260" spans="1:42" hidden="1" x14ac:dyDescent="0.25">
      <c r="A1260" s="26" t="s">
        <v>99</v>
      </c>
      <c r="B1260" s="37" t="s">
        <v>235</v>
      </c>
      <c r="C1260" s="28">
        <v>20850054.530000001</v>
      </c>
      <c r="D1260" s="31">
        <v>0</v>
      </c>
      <c r="E1260" s="31">
        <v>0</v>
      </c>
      <c r="F1260" s="31">
        <v>0</v>
      </c>
      <c r="G1260" s="31">
        <v>0</v>
      </c>
      <c r="H1260" s="31">
        <v>0</v>
      </c>
      <c r="I1260" s="31">
        <v>0</v>
      </c>
      <c r="J1260" s="31">
        <v>0</v>
      </c>
      <c r="K1260" s="31">
        <v>0</v>
      </c>
      <c r="L1260" s="31">
        <v>12558219.07</v>
      </c>
      <c r="M1260" s="31">
        <v>0</v>
      </c>
      <c r="N1260" s="31">
        <v>-12558219.07</v>
      </c>
      <c r="O1260" s="31">
        <v>0</v>
      </c>
      <c r="P1260" s="32">
        <v>0</v>
      </c>
      <c r="Q1260" s="31">
        <v>0</v>
      </c>
      <c r="R1260" s="31">
        <v>0</v>
      </c>
      <c r="S1260" s="31">
        <v>20850054.530000001</v>
      </c>
      <c r="T1260" s="31">
        <v>0</v>
      </c>
      <c r="U1260" s="31">
        <v>0</v>
      </c>
      <c r="V1260" s="31">
        <v>0</v>
      </c>
      <c r="W1260" s="31">
        <v>0</v>
      </c>
      <c r="X1260" s="31">
        <v>0</v>
      </c>
      <c r="Y1260" s="31">
        <v>0</v>
      </c>
      <c r="Z1260" s="31">
        <v>0</v>
      </c>
      <c r="AA1260" s="31">
        <v>0</v>
      </c>
      <c r="AB1260" s="31">
        <v>0</v>
      </c>
      <c r="AC1260" s="32">
        <v>20850054.530000001</v>
      </c>
      <c r="AD1260" s="29"/>
      <c r="AE1260" s="29"/>
      <c r="AF1260" s="29"/>
      <c r="AG1260" s="29"/>
      <c r="AH1260" s="29"/>
      <c r="AI1260" s="29"/>
      <c r="AJ1260" s="29"/>
      <c r="AK1260" s="29"/>
      <c r="AL1260" s="29"/>
      <c r="AM1260" s="29"/>
      <c r="AN1260" s="29"/>
      <c r="AO1260" s="29"/>
      <c r="AP1260" s="38"/>
    </row>
    <row r="1261" spans="1:42" hidden="1" x14ac:dyDescent="0.25">
      <c r="A1261" s="26" t="s">
        <v>99</v>
      </c>
      <c r="B1261" s="37" t="s">
        <v>236</v>
      </c>
      <c r="C1261" s="28">
        <v>748381.69</v>
      </c>
      <c r="D1261" s="31">
        <v>0</v>
      </c>
      <c r="E1261" s="31">
        <v>0</v>
      </c>
      <c r="F1261" s="31">
        <v>0</v>
      </c>
      <c r="G1261" s="31">
        <v>0</v>
      </c>
      <c r="H1261" s="31">
        <v>0</v>
      </c>
      <c r="I1261" s="31">
        <v>0</v>
      </c>
      <c r="J1261" s="31">
        <v>0</v>
      </c>
      <c r="K1261" s="31">
        <v>0</v>
      </c>
      <c r="L1261" s="31">
        <v>647520.17000000004</v>
      </c>
      <c r="M1261" s="31">
        <v>0</v>
      </c>
      <c r="N1261" s="31">
        <v>-647520.17000000004</v>
      </c>
      <c r="O1261" s="31">
        <v>0</v>
      </c>
      <c r="P1261" s="32">
        <v>0</v>
      </c>
      <c r="Q1261" s="31">
        <v>0</v>
      </c>
      <c r="R1261" s="31">
        <v>0</v>
      </c>
      <c r="S1261" s="31">
        <v>748381.69</v>
      </c>
      <c r="T1261" s="31">
        <v>0</v>
      </c>
      <c r="U1261" s="31">
        <v>0</v>
      </c>
      <c r="V1261" s="31">
        <v>0</v>
      </c>
      <c r="W1261" s="31">
        <v>0</v>
      </c>
      <c r="X1261" s="31">
        <v>0</v>
      </c>
      <c r="Y1261" s="31">
        <v>0</v>
      </c>
      <c r="Z1261" s="31">
        <v>0</v>
      </c>
      <c r="AA1261" s="31">
        <v>0</v>
      </c>
      <c r="AB1261" s="31">
        <v>0</v>
      </c>
      <c r="AC1261" s="32">
        <v>748381.69</v>
      </c>
      <c r="AD1261" s="29"/>
      <c r="AE1261" s="29"/>
      <c r="AF1261" s="29"/>
      <c r="AG1261" s="29"/>
      <c r="AH1261" s="29"/>
      <c r="AI1261" s="29"/>
      <c r="AJ1261" s="29"/>
      <c r="AK1261" s="29"/>
      <c r="AL1261" s="29"/>
      <c r="AM1261" s="29"/>
      <c r="AN1261" s="29"/>
      <c r="AO1261" s="29"/>
      <c r="AP1261" s="38"/>
    </row>
    <row r="1262" spans="1:42" hidden="1" x14ac:dyDescent="0.25">
      <c r="A1262" s="26" t="s">
        <v>99</v>
      </c>
      <c r="B1262" s="37" t="s">
        <v>491</v>
      </c>
      <c r="C1262" s="28">
        <v>36198.43</v>
      </c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30"/>
      <c r="Q1262" s="31">
        <v>0</v>
      </c>
      <c r="R1262" s="31">
        <v>0</v>
      </c>
      <c r="S1262" s="31">
        <v>36198.43</v>
      </c>
      <c r="T1262" s="31">
        <v>0</v>
      </c>
      <c r="U1262" s="31">
        <v>0</v>
      </c>
      <c r="V1262" s="31">
        <v>0</v>
      </c>
      <c r="W1262" s="31">
        <v>0</v>
      </c>
      <c r="X1262" s="31">
        <v>0</v>
      </c>
      <c r="Y1262" s="31">
        <v>0</v>
      </c>
      <c r="Z1262" s="31">
        <v>0</v>
      </c>
      <c r="AA1262" s="31">
        <v>0</v>
      </c>
      <c r="AB1262" s="31">
        <v>0</v>
      </c>
      <c r="AC1262" s="32">
        <v>36198.43</v>
      </c>
      <c r="AD1262" s="29"/>
      <c r="AE1262" s="29"/>
      <c r="AF1262" s="29"/>
      <c r="AG1262" s="29"/>
      <c r="AH1262" s="29"/>
      <c r="AI1262" s="29"/>
      <c r="AJ1262" s="29"/>
      <c r="AK1262" s="29"/>
      <c r="AL1262" s="29"/>
      <c r="AM1262" s="29"/>
      <c r="AN1262" s="29"/>
      <c r="AO1262" s="29"/>
      <c r="AP1262" s="38"/>
    </row>
    <row r="1263" spans="1:42" hidden="1" x14ac:dyDescent="0.25">
      <c r="A1263" s="26" t="s">
        <v>99</v>
      </c>
      <c r="B1263" s="37" t="s">
        <v>492</v>
      </c>
      <c r="C1263" s="28">
        <v>167712.37</v>
      </c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30"/>
      <c r="Q1263" s="31">
        <v>0</v>
      </c>
      <c r="R1263" s="31">
        <v>0</v>
      </c>
      <c r="S1263" s="31">
        <v>167712.37</v>
      </c>
      <c r="T1263" s="31">
        <v>0</v>
      </c>
      <c r="U1263" s="31">
        <v>0</v>
      </c>
      <c r="V1263" s="31">
        <v>0</v>
      </c>
      <c r="W1263" s="31">
        <v>0</v>
      </c>
      <c r="X1263" s="31">
        <v>0</v>
      </c>
      <c r="Y1263" s="31">
        <v>0</v>
      </c>
      <c r="Z1263" s="31">
        <v>0</v>
      </c>
      <c r="AA1263" s="31">
        <v>0</v>
      </c>
      <c r="AB1263" s="31">
        <v>0</v>
      </c>
      <c r="AC1263" s="32">
        <v>167712.37</v>
      </c>
      <c r="AD1263" s="29"/>
      <c r="AE1263" s="29"/>
      <c r="AF1263" s="29"/>
      <c r="AG1263" s="29"/>
      <c r="AH1263" s="29"/>
      <c r="AI1263" s="29"/>
      <c r="AJ1263" s="29"/>
      <c r="AK1263" s="29"/>
      <c r="AL1263" s="29"/>
      <c r="AM1263" s="29"/>
      <c r="AN1263" s="29"/>
      <c r="AO1263" s="29"/>
      <c r="AP1263" s="38"/>
    </row>
    <row r="1264" spans="1:42" hidden="1" x14ac:dyDescent="0.25">
      <c r="A1264" s="26" t="s">
        <v>99</v>
      </c>
      <c r="B1264" s="40" t="s">
        <v>237</v>
      </c>
      <c r="C1264" s="28">
        <v>4448092.0999999996</v>
      </c>
      <c r="D1264" s="31">
        <v>0</v>
      </c>
      <c r="E1264" s="31">
        <v>0</v>
      </c>
      <c r="F1264" s="31">
        <v>0</v>
      </c>
      <c r="G1264" s="31">
        <v>2075060.38</v>
      </c>
      <c r="H1264" s="31">
        <v>0</v>
      </c>
      <c r="I1264" s="31">
        <v>473614.94</v>
      </c>
      <c r="J1264" s="31">
        <v>253297.64</v>
      </c>
      <c r="K1264" s="31">
        <v>0</v>
      </c>
      <c r="L1264" s="31">
        <v>390974.45</v>
      </c>
      <c r="M1264" s="31">
        <v>0</v>
      </c>
      <c r="N1264" s="31">
        <v>-2719332.47</v>
      </c>
      <c r="O1264" s="31">
        <v>-473614.94</v>
      </c>
      <c r="P1264" s="32">
        <v>1.7462298274040199E-10</v>
      </c>
      <c r="Q1264" s="31">
        <v>473614.94</v>
      </c>
      <c r="R1264" s="31">
        <v>0</v>
      </c>
      <c r="S1264" s="31">
        <v>3974477.16</v>
      </c>
      <c r="T1264" s="31">
        <v>0</v>
      </c>
      <c r="U1264" s="31">
        <v>0</v>
      </c>
      <c r="V1264" s="31">
        <v>0</v>
      </c>
      <c r="W1264" s="31">
        <v>0</v>
      </c>
      <c r="X1264" s="31">
        <v>0</v>
      </c>
      <c r="Y1264" s="31">
        <v>0</v>
      </c>
      <c r="Z1264" s="31">
        <v>0</v>
      </c>
      <c r="AA1264" s="31">
        <v>0</v>
      </c>
      <c r="AB1264" s="31">
        <v>0</v>
      </c>
      <c r="AC1264" s="32">
        <v>4448092.0999999996</v>
      </c>
      <c r="AD1264" s="29"/>
      <c r="AE1264" s="29"/>
      <c r="AF1264" s="29"/>
      <c r="AG1264" s="29"/>
      <c r="AH1264" s="29"/>
      <c r="AI1264" s="29"/>
      <c r="AJ1264" s="29"/>
      <c r="AK1264" s="29"/>
      <c r="AL1264" s="29"/>
      <c r="AM1264" s="29"/>
      <c r="AN1264" s="29"/>
      <c r="AO1264" s="29"/>
      <c r="AP1264" s="38"/>
    </row>
    <row r="1265" spans="1:42" hidden="1" x14ac:dyDescent="0.25">
      <c r="A1265" s="26" t="s">
        <v>99</v>
      </c>
      <c r="B1265" s="37" t="s">
        <v>238</v>
      </c>
      <c r="C1265" s="28">
        <v>4373813.8899999997</v>
      </c>
      <c r="D1265" s="31">
        <v>0</v>
      </c>
      <c r="E1265" s="31">
        <v>0</v>
      </c>
      <c r="F1265" s="31">
        <v>0</v>
      </c>
      <c r="G1265" s="31">
        <v>2075060.38</v>
      </c>
      <c r="H1265" s="31">
        <v>0</v>
      </c>
      <c r="I1265" s="31">
        <v>473614.94</v>
      </c>
      <c r="J1265" s="31">
        <v>253297.64</v>
      </c>
      <c r="K1265" s="31">
        <v>0</v>
      </c>
      <c r="L1265" s="31">
        <v>390974.45</v>
      </c>
      <c r="M1265" s="31">
        <v>0</v>
      </c>
      <c r="N1265" s="31">
        <v>-2719332.47</v>
      </c>
      <c r="O1265" s="31">
        <v>-473614.94</v>
      </c>
      <c r="P1265" s="32">
        <v>1.7462298274040199E-10</v>
      </c>
      <c r="Q1265" s="31">
        <v>473614.94</v>
      </c>
      <c r="R1265" s="31">
        <v>0</v>
      </c>
      <c r="S1265" s="31">
        <v>3900198.95</v>
      </c>
      <c r="T1265" s="31">
        <v>0</v>
      </c>
      <c r="U1265" s="31">
        <v>0</v>
      </c>
      <c r="V1265" s="31">
        <v>0</v>
      </c>
      <c r="W1265" s="31">
        <v>0</v>
      </c>
      <c r="X1265" s="31">
        <v>0</v>
      </c>
      <c r="Y1265" s="31">
        <v>0</v>
      </c>
      <c r="Z1265" s="31">
        <v>0</v>
      </c>
      <c r="AA1265" s="31">
        <v>0</v>
      </c>
      <c r="AB1265" s="31">
        <v>0</v>
      </c>
      <c r="AC1265" s="32">
        <v>4373813.8899999997</v>
      </c>
      <c r="AD1265" s="29"/>
      <c r="AE1265" s="29"/>
      <c r="AF1265" s="29"/>
      <c r="AG1265" s="29"/>
      <c r="AH1265" s="29"/>
      <c r="AI1265" s="29"/>
      <c r="AJ1265" s="29"/>
      <c r="AK1265" s="29"/>
      <c r="AL1265" s="29"/>
      <c r="AM1265" s="29"/>
      <c r="AN1265" s="29"/>
      <c r="AO1265" s="29"/>
      <c r="AP1265" s="38"/>
    </row>
    <row r="1266" spans="1:42" hidden="1" x14ac:dyDescent="0.25">
      <c r="A1266" s="26" t="s">
        <v>99</v>
      </c>
      <c r="B1266" s="37" t="s">
        <v>239</v>
      </c>
      <c r="C1266" s="28">
        <v>62526.99</v>
      </c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30"/>
      <c r="Q1266" s="31">
        <v>0</v>
      </c>
      <c r="R1266" s="31">
        <v>0</v>
      </c>
      <c r="S1266" s="31">
        <v>62526.99</v>
      </c>
      <c r="T1266" s="31">
        <v>0</v>
      </c>
      <c r="U1266" s="31">
        <v>0</v>
      </c>
      <c r="V1266" s="31">
        <v>0</v>
      </c>
      <c r="W1266" s="31">
        <v>0</v>
      </c>
      <c r="X1266" s="31">
        <v>0</v>
      </c>
      <c r="Y1266" s="31">
        <v>0</v>
      </c>
      <c r="Z1266" s="31">
        <v>0</v>
      </c>
      <c r="AA1266" s="31">
        <v>0</v>
      </c>
      <c r="AB1266" s="31">
        <v>0</v>
      </c>
      <c r="AC1266" s="32">
        <v>62526.99</v>
      </c>
      <c r="AD1266" s="29"/>
      <c r="AE1266" s="29"/>
      <c r="AF1266" s="29"/>
      <c r="AG1266" s="29"/>
      <c r="AH1266" s="29"/>
      <c r="AI1266" s="29"/>
      <c r="AJ1266" s="29"/>
      <c r="AK1266" s="29"/>
      <c r="AL1266" s="29"/>
      <c r="AM1266" s="29"/>
      <c r="AN1266" s="29"/>
      <c r="AO1266" s="29"/>
      <c r="AP1266" s="38"/>
    </row>
    <row r="1267" spans="1:42" hidden="1" x14ac:dyDescent="0.25">
      <c r="A1267" s="26" t="s">
        <v>99</v>
      </c>
      <c r="B1267" s="37" t="s">
        <v>493</v>
      </c>
      <c r="C1267" s="28">
        <v>11751.22</v>
      </c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30"/>
      <c r="Q1267" s="31">
        <v>0</v>
      </c>
      <c r="R1267" s="31">
        <v>0</v>
      </c>
      <c r="S1267" s="31">
        <v>11751.22</v>
      </c>
      <c r="T1267" s="31">
        <v>0</v>
      </c>
      <c r="U1267" s="31">
        <v>0</v>
      </c>
      <c r="V1267" s="31">
        <v>0</v>
      </c>
      <c r="W1267" s="31">
        <v>0</v>
      </c>
      <c r="X1267" s="31">
        <v>0</v>
      </c>
      <c r="Y1267" s="31">
        <v>0</v>
      </c>
      <c r="Z1267" s="31">
        <v>0</v>
      </c>
      <c r="AA1267" s="31">
        <v>0</v>
      </c>
      <c r="AB1267" s="31">
        <v>0</v>
      </c>
      <c r="AC1267" s="32">
        <v>11751.22</v>
      </c>
      <c r="AD1267" s="29"/>
      <c r="AE1267" s="29"/>
      <c r="AF1267" s="29"/>
      <c r="AG1267" s="29"/>
      <c r="AH1267" s="29"/>
      <c r="AI1267" s="29"/>
      <c r="AJ1267" s="29"/>
      <c r="AK1267" s="29"/>
      <c r="AL1267" s="29"/>
      <c r="AM1267" s="29"/>
      <c r="AN1267" s="29"/>
      <c r="AO1267" s="29"/>
      <c r="AP1267" s="38"/>
    </row>
    <row r="1268" spans="1:42" hidden="1" x14ac:dyDescent="0.25">
      <c r="A1268" s="26" t="s">
        <v>99</v>
      </c>
      <c r="B1268" s="35" t="s">
        <v>240</v>
      </c>
      <c r="C1268" s="28">
        <v>-143335089.88999999</v>
      </c>
      <c r="D1268" s="31">
        <v>0</v>
      </c>
      <c r="E1268" s="31">
        <v>0</v>
      </c>
      <c r="F1268" s="31">
        <v>0</v>
      </c>
      <c r="G1268" s="31">
        <v>-3900629.35</v>
      </c>
      <c r="H1268" s="31">
        <v>-6460617.3399999999</v>
      </c>
      <c r="I1268" s="31">
        <v>-3464320.26</v>
      </c>
      <c r="J1268" s="31">
        <v>-2852366.39</v>
      </c>
      <c r="K1268" s="31">
        <v>257778.44</v>
      </c>
      <c r="L1268" s="31">
        <v>-17029525.780000001</v>
      </c>
      <c r="M1268" s="31">
        <v>-7764335.3499999996</v>
      </c>
      <c r="N1268" s="31">
        <v>40467077.899999999</v>
      </c>
      <c r="O1268" s="31">
        <v>473614.94</v>
      </c>
      <c r="P1268" s="32">
        <v>-273323.19000000297</v>
      </c>
      <c r="Q1268" s="31">
        <v>-473614.94</v>
      </c>
      <c r="R1268" s="31">
        <v>0</v>
      </c>
      <c r="S1268" s="31">
        <v>-103477895.14</v>
      </c>
      <c r="T1268" s="31">
        <v>-2822032.85</v>
      </c>
      <c r="U1268" s="31">
        <v>0</v>
      </c>
      <c r="V1268" s="31">
        <v>0</v>
      </c>
      <c r="W1268" s="31">
        <v>0</v>
      </c>
      <c r="X1268" s="31">
        <v>0</v>
      </c>
      <c r="Y1268" s="31">
        <v>0</v>
      </c>
      <c r="Z1268" s="31">
        <v>0</v>
      </c>
      <c r="AA1268" s="31">
        <v>0</v>
      </c>
      <c r="AB1268" s="31">
        <v>-36288223.770000003</v>
      </c>
      <c r="AC1268" s="32">
        <v>-143061766.69999999</v>
      </c>
      <c r="AD1268" s="29"/>
      <c r="AE1268" s="29"/>
      <c r="AF1268" s="29"/>
      <c r="AG1268" s="29"/>
      <c r="AH1268" s="29"/>
      <c r="AI1268" s="29"/>
      <c r="AJ1268" s="29"/>
      <c r="AK1268" s="29"/>
      <c r="AL1268" s="29"/>
      <c r="AM1268" s="29"/>
      <c r="AN1268" s="29"/>
      <c r="AO1268" s="29"/>
      <c r="AP1268" s="38"/>
    </row>
    <row r="1269" spans="1:42" hidden="1" x14ac:dyDescent="0.25">
      <c r="A1269" s="26" t="s">
        <v>99</v>
      </c>
      <c r="B1269" s="36" t="s">
        <v>241</v>
      </c>
      <c r="C1269" s="28">
        <v>-143335089.88999999</v>
      </c>
      <c r="D1269" s="31">
        <v>0</v>
      </c>
      <c r="E1269" s="31">
        <v>0</v>
      </c>
      <c r="F1269" s="31">
        <v>0</v>
      </c>
      <c r="G1269" s="31">
        <v>-3900629.35</v>
      </c>
      <c r="H1269" s="31">
        <v>-6460617.3399999999</v>
      </c>
      <c r="I1269" s="31">
        <v>-3464320.26</v>
      </c>
      <c r="J1269" s="31">
        <v>-2852366.39</v>
      </c>
      <c r="K1269" s="31">
        <v>257778.44</v>
      </c>
      <c r="L1269" s="31">
        <v>-17029525.780000001</v>
      </c>
      <c r="M1269" s="31">
        <v>-7764335.3499999996</v>
      </c>
      <c r="N1269" s="31">
        <v>40467077.899999999</v>
      </c>
      <c r="O1269" s="31">
        <v>473614.94</v>
      </c>
      <c r="P1269" s="32">
        <v>-273323.19000000297</v>
      </c>
      <c r="Q1269" s="31">
        <v>-473614.94</v>
      </c>
      <c r="R1269" s="31">
        <v>0</v>
      </c>
      <c r="S1269" s="31">
        <v>-103477895.14</v>
      </c>
      <c r="T1269" s="31">
        <v>-2822032.85</v>
      </c>
      <c r="U1269" s="31">
        <v>0</v>
      </c>
      <c r="V1269" s="31">
        <v>0</v>
      </c>
      <c r="W1269" s="31">
        <v>0</v>
      </c>
      <c r="X1269" s="31">
        <v>0</v>
      </c>
      <c r="Y1269" s="31">
        <v>0</v>
      </c>
      <c r="Z1269" s="31">
        <v>0</v>
      </c>
      <c r="AA1269" s="31">
        <v>0</v>
      </c>
      <c r="AB1269" s="31">
        <v>-36288223.770000003</v>
      </c>
      <c r="AC1269" s="32">
        <v>-143061766.69999999</v>
      </c>
      <c r="AD1269" s="29"/>
      <c r="AE1269" s="29"/>
      <c r="AF1269" s="29"/>
      <c r="AG1269" s="29"/>
      <c r="AH1269" s="29"/>
      <c r="AI1269" s="29"/>
      <c r="AJ1269" s="29"/>
      <c r="AK1269" s="29"/>
      <c r="AL1269" s="29"/>
      <c r="AM1269" s="29"/>
      <c r="AN1269" s="29"/>
      <c r="AO1269" s="29"/>
      <c r="AP1269" s="38"/>
    </row>
    <row r="1270" spans="1:42" hidden="1" x14ac:dyDescent="0.25">
      <c r="A1270" s="26" t="s">
        <v>99</v>
      </c>
      <c r="B1270" s="37" t="s">
        <v>242</v>
      </c>
      <c r="C1270" s="28">
        <v>-187210935.03</v>
      </c>
      <c r="D1270" s="31">
        <v>0</v>
      </c>
      <c r="E1270" s="31">
        <v>0</v>
      </c>
      <c r="F1270" s="31">
        <v>0</v>
      </c>
      <c r="G1270" s="31">
        <v>-3900629.35</v>
      </c>
      <c r="H1270" s="31">
        <v>-6460617.3399999999</v>
      </c>
      <c r="I1270" s="31">
        <v>-4467994.58</v>
      </c>
      <c r="J1270" s="31">
        <v>-2852366.39</v>
      </c>
      <c r="K1270" s="31">
        <v>-79822.55</v>
      </c>
      <c r="L1270" s="31">
        <v>-17657663.780000001</v>
      </c>
      <c r="M1270" s="31">
        <v>-7764335.3499999996</v>
      </c>
      <c r="N1270" s="31">
        <v>-965738.99</v>
      </c>
      <c r="O1270" s="31">
        <v>0</v>
      </c>
      <c r="P1270" s="32">
        <v>-44149168.329999998</v>
      </c>
      <c r="Q1270" s="31">
        <v>-473614.94</v>
      </c>
      <c r="R1270" s="31">
        <v>0</v>
      </c>
      <c r="S1270" s="31">
        <v>-103477895.14</v>
      </c>
      <c r="T1270" s="31">
        <v>-2822032.85</v>
      </c>
      <c r="U1270" s="31">
        <v>0</v>
      </c>
      <c r="V1270" s="31">
        <v>0</v>
      </c>
      <c r="W1270" s="31">
        <v>0</v>
      </c>
      <c r="X1270" s="31">
        <v>0</v>
      </c>
      <c r="Y1270" s="31">
        <v>0</v>
      </c>
      <c r="Z1270" s="31">
        <v>0</v>
      </c>
      <c r="AA1270" s="31">
        <v>0</v>
      </c>
      <c r="AB1270" s="31">
        <v>-36288223.770000003</v>
      </c>
      <c r="AC1270" s="32">
        <v>-143061766.69999999</v>
      </c>
      <c r="AD1270" s="29"/>
      <c r="AE1270" s="29"/>
      <c r="AF1270" s="29"/>
      <c r="AG1270" s="29"/>
      <c r="AH1270" s="29"/>
      <c r="AI1270" s="29"/>
      <c r="AJ1270" s="29"/>
      <c r="AK1270" s="29"/>
      <c r="AL1270" s="29"/>
      <c r="AM1270" s="29"/>
      <c r="AN1270" s="29"/>
      <c r="AO1270" s="29"/>
      <c r="AP1270" s="38"/>
    </row>
    <row r="1271" spans="1:42" hidden="1" x14ac:dyDescent="0.25">
      <c r="A1271" s="26" t="s">
        <v>99</v>
      </c>
      <c r="B1271" s="37" t="s">
        <v>244</v>
      </c>
      <c r="C1271" s="28">
        <v>43875845.140000001</v>
      </c>
      <c r="D1271" s="31">
        <v>0</v>
      </c>
      <c r="E1271" s="31">
        <v>0</v>
      </c>
      <c r="F1271" s="31">
        <v>0</v>
      </c>
      <c r="G1271" s="31">
        <v>0</v>
      </c>
      <c r="H1271" s="31">
        <v>0</v>
      </c>
      <c r="I1271" s="31">
        <v>1003674.32</v>
      </c>
      <c r="J1271" s="31">
        <v>0</v>
      </c>
      <c r="K1271" s="31">
        <v>337600.99</v>
      </c>
      <c r="L1271" s="31">
        <v>628138</v>
      </c>
      <c r="M1271" s="31">
        <v>0</v>
      </c>
      <c r="N1271" s="31">
        <v>41432816.890000001</v>
      </c>
      <c r="O1271" s="31">
        <v>473614.94</v>
      </c>
      <c r="P1271" s="32">
        <v>43875845.140000001</v>
      </c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30"/>
      <c r="AD1271" s="29"/>
      <c r="AE1271" s="29"/>
      <c r="AF1271" s="29"/>
      <c r="AG1271" s="29"/>
      <c r="AH1271" s="29"/>
      <c r="AI1271" s="29"/>
      <c r="AJ1271" s="29"/>
      <c r="AK1271" s="29"/>
      <c r="AL1271" s="29"/>
      <c r="AM1271" s="29"/>
      <c r="AN1271" s="29"/>
      <c r="AO1271" s="29"/>
      <c r="AP1271" s="38"/>
    </row>
    <row r="1272" spans="1:42" hidden="1" x14ac:dyDescent="0.25">
      <c r="A1272" s="56" t="s">
        <v>494</v>
      </c>
      <c r="B1272" s="57"/>
      <c r="C1272" s="28">
        <v>1.29357431433164E-8</v>
      </c>
      <c r="D1272" s="32">
        <v>0</v>
      </c>
      <c r="E1272" s="32">
        <v>0</v>
      </c>
      <c r="F1272" s="32">
        <v>0</v>
      </c>
      <c r="G1272" s="32">
        <v>-1.35042199644886E-10</v>
      </c>
      <c r="H1272" s="32">
        <v>2.3283064365386999E-10</v>
      </c>
      <c r="I1272" s="32">
        <v>-3.4924596548080398E-10</v>
      </c>
      <c r="J1272" s="32">
        <v>1.4551915228366901E-10</v>
      </c>
      <c r="K1272" s="32">
        <v>0</v>
      </c>
      <c r="L1272" s="32">
        <v>-9.3132257461547893E-10</v>
      </c>
      <c r="M1272" s="32">
        <v>0</v>
      </c>
      <c r="N1272" s="32">
        <v>0</v>
      </c>
      <c r="O1272" s="32">
        <v>0</v>
      </c>
      <c r="P1272" s="32">
        <v>-9.3132257461547893E-10</v>
      </c>
      <c r="Q1272" s="32">
        <v>0</v>
      </c>
      <c r="R1272" s="32">
        <v>0</v>
      </c>
      <c r="S1272" s="32">
        <v>1.3038516044616699E-8</v>
      </c>
      <c r="T1272" s="32">
        <v>-1.0277290130034099E-10</v>
      </c>
      <c r="U1272" s="32">
        <v>0</v>
      </c>
      <c r="V1272" s="32">
        <v>0</v>
      </c>
      <c r="W1272" s="32">
        <v>0</v>
      </c>
      <c r="X1272" s="32">
        <v>0</v>
      </c>
      <c r="Y1272" s="32">
        <v>0</v>
      </c>
      <c r="Z1272" s="32">
        <v>0</v>
      </c>
      <c r="AA1272" s="32">
        <v>0</v>
      </c>
      <c r="AB1272" s="32">
        <v>-2.2118911147117598E-9</v>
      </c>
      <c r="AC1272" s="32">
        <v>1.29357431433164E-8</v>
      </c>
      <c r="AD1272" s="32">
        <v>0</v>
      </c>
      <c r="AE1272" s="32">
        <v>0</v>
      </c>
      <c r="AF1272" s="32">
        <v>0</v>
      </c>
      <c r="AG1272" s="32">
        <v>0</v>
      </c>
      <c r="AH1272" s="32">
        <v>0</v>
      </c>
      <c r="AI1272" s="32">
        <v>0</v>
      </c>
      <c r="AJ1272" s="32">
        <v>0</v>
      </c>
      <c r="AK1272" s="32">
        <v>0</v>
      </c>
      <c r="AL1272" s="32">
        <v>0</v>
      </c>
      <c r="AM1272" s="32">
        <v>0</v>
      </c>
      <c r="AN1272" s="32">
        <v>0</v>
      </c>
      <c r="AO1272" s="32">
        <v>0</v>
      </c>
      <c r="AP1272" s="33">
        <v>0</v>
      </c>
    </row>
    <row r="1273" spans="1:42" hidden="1" x14ac:dyDescent="0.25">
      <c r="A1273" s="26" t="s">
        <v>100</v>
      </c>
      <c r="B1273" s="27" t="s">
        <v>217</v>
      </c>
      <c r="C1273" s="28">
        <v>0</v>
      </c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30"/>
      <c r="Q1273" s="31">
        <v>0</v>
      </c>
      <c r="R1273" s="31">
        <v>0</v>
      </c>
      <c r="S1273" s="31">
        <v>0</v>
      </c>
      <c r="T1273" s="31">
        <v>0</v>
      </c>
      <c r="U1273" s="31">
        <v>0</v>
      </c>
      <c r="V1273" s="31">
        <v>0</v>
      </c>
      <c r="W1273" s="31">
        <v>0</v>
      </c>
      <c r="X1273" s="31">
        <v>0</v>
      </c>
      <c r="Y1273" s="31">
        <v>0</v>
      </c>
      <c r="Z1273" s="31">
        <v>0</v>
      </c>
      <c r="AA1273" s="31">
        <v>0</v>
      </c>
      <c r="AB1273" s="31">
        <v>0</v>
      </c>
      <c r="AC1273" s="32">
        <v>0</v>
      </c>
      <c r="AD1273" s="31">
        <v>0</v>
      </c>
      <c r="AE1273" s="31">
        <v>0</v>
      </c>
      <c r="AF1273" s="31">
        <v>0</v>
      </c>
      <c r="AG1273" s="31">
        <v>0</v>
      </c>
      <c r="AH1273" s="31">
        <v>0</v>
      </c>
      <c r="AI1273" s="31">
        <v>0</v>
      </c>
      <c r="AJ1273" s="31">
        <v>0</v>
      </c>
      <c r="AK1273" s="31">
        <v>0</v>
      </c>
      <c r="AL1273" s="31">
        <v>0</v>
      </c>
      <c r="AM1273" s="31">
        <v>0</v>
      </c>
      <c r="AN1273" s="31">
        <v>0</v>
      </c>
      <c r="AO1273" s="31">
        <v>0</v>
      </c>
      <c r="AP1273" s="33">
        <v>0</v>
      </c>
    </row>
    <row r="1274" spans="1:42" hidden="1" x14ac:dyDescent="0.25">
      <c r="A1274" s="26" t="s">
        <v>100</v>
      </c>
      <c r="B1274" s="34" t="s">
        <v>218</v>
      </c>
      <c r="C1274" s="28">
        <v>0</v>
      </c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30"/>
      <c r="Q1274" s="31">
        <v>0</v>
      </c>
      <c r="R1274" s="31">
        <v>0</v>
      </c>
      <c r="S1274" s="31">
        <v>0</v>
      </c>
      <c r="T1274" s="31">
        <v>0</v>
      </c>
      <c r="U1274" s="31">
        <v>0</v>
      </c>
      <c r="V1274" s="31">
        <v>0</v>
      </c>
      <c r="W1274" s="31">
        <v>0</v>
      </c>
      <c r="X1274" s="31">
        <v>0</v>
      </c>
      <c r="Y1274" s="31">
        <v>0</v>
      </c>
      <c r="Z1274" s="31">
        <v>0</v>
      </c>
      <c r="AA1274" s="31">
        <v>0</v>
      </c>
      <c r="AB1274" s="31">
        <v>0</v>
      </c>
      <c r="AC1274" s="32">
        <v>0</v>
      </c>
      <c r="AD1274" s="31">
        <v>0</v>
      </c>
      <c r="AE1274" s="31">
        <v>0</v>
      </c>
      <c r="AF1274" s="31">
        <v>0</v>
      </c>
      <c r="AG1274" s="31">
        <v>0</v>
      </c>
      <c r="AH1274" s="31">
        <v>0</v>
      </c>
      <c r="AI1274" s="31">
        <v>0</v>
      </c>
      <c r="AJ1274" s="31">
        <v>0</v>
      </c>
      <c r="AK1274" s="31">
        <v>0</v>
      </c>
      <c r="AL1274" s="31">
        <v>0</v>
      </c>
      <c r="AM1274" s="31">
        <v>0</v>
      </c>
      <c r="AN1274" s="31">
        <v>0</v>
      </c>
      <c r="AO1274" s="31">
        <v>0</v>
      </c>
      <c r="AP1274" s="33">
        <v>0</v>
      </c>
    </row>
    <row r="1275" spans="1:42" hidden="1" x14ac:dyDescent="0.25">
      <c r="A1275" s="26" t="s">
        <v>100</v>
      </c>
      <c r="B1275" s="35" t="s">
        <v>219</v>
      </c>
      <c r="C1275" s="28">
        <v>0</v>
      </c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30"/>
      <c r="Q1275" s="31">
        <v>0</v>
      </c>
      <c r="R1275" s="31">
        <v>0</v>
      </c>
      <c r="S1275" s="31">
        <v>0</v>
      </c>
      <c r="T1275" s="31">
        <v>0</v>
      </c>
      <c r="U1275" s="31">
        <v>0</v>
      </c>
      <c r="V1275" s="31">
        <v>0</v>
      </c>
      <c r="W1275" s="31">
        <v>0</v>
      </c>
      <c r="X1275" s="31">
        <v>0</v>
      </c>
      <c r="Y1275" s="31">
        <v>0</v>
      </c>
      <c r="Z1275" s="31">
        <v>0</v>
      </c>
      <c r="AA1275" s="31">
        <v>0</v>
      </c>
      <c r="AB1275" s="31">
        <v>0</v>
      </c>
      <c r="AC1275" s="32">
        <v>0</v>
      </c>
      <c r="AD1275" s="31">
        <v>0</v>
      </c>
      <c r="AE1275" s="31">
        <v>0</v>
      </c>
      <c r="AF1275" s="31">
        <v>0</v>
      </c>
      <c r="AG1275" s="31">
        <v>0</v>
      </c>
      <c r="AH1275" s="31">
        <v>0</v>
      </c>
      <c r="AI1275" s="31">
        <v>0</v>
      </c>
      <c r="AJ1275" s="31">
        <v>0</v>
      </c>
      <c r="AK1275" s="31">
        <v>0</v>
      </c>
      <c r="AL1275" s="31">
        <v>0</v>
      </c>
      <c r="AM1275" s="31">
        <v>0</v>
      </c>
      <c r="AN1275" s="31">
        <v>0</v>
      </c>
      <c r="AO1275" s="31">
        <v>0</v>
      </c>
      <c r="AP1275" s="33">
        <v>0</v>
      </c>
    </row>
    <row r="1276" spans="1:42" hidden="1" x14ac:dyDescent="0.25">
      <c r="A1276" s="26" t="s">
        <v>100</v>
      </c>
      <c r="B1276" s="36" t="s">
        <v>220</v>
      </c>
      <c r="C1276" s="28">
        <v>0</v>
      </c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30"/>
      <c r="Q1276" s="31">
        <v>0</v>
      </c>
      <c r="R1276" s="31">
        <v>0</v>
      </c>
      <c r="S1276" s="31">
        <v>0</v>
      </c>
      <c r="T1276" s="31">
        <v>0</v>
      </c>
      <c r="U1276" s="31">
        <v>0</v>
      </c>
      <c r="V1276" s="31">
        <v>0</v>
      </c>
      <c r="W1276" s="31">
        <v>0</v>
      </c>
      <c r="X1276" s="31">
        <v>0</v>
      </c>
      <c r="Y1276" s="31">
        <v>0</v>
      </c>
      <c r="Z1276" s="31">
        <v>0</v>
      </c>
      <c r="AA1276" s="31">
        <v>0</v>
      </c>
      <c r="AB1276" s="31">
        <v>0</v>
      </c>
      <c r="AC1276" s="32">
        <v>0</v>
      </c>
      <c r="AD1276" s="31">
        <v>0</v>
      </c>
      <c r="AE1276" s="31">
        <v>0</v>
      </c>
      <c r="AF1276" s="31">
        <v>0</v>
      </c>
      <c r="AG1276" s="31">
        <v>0</v>
      </c>
      <c r="AH1276" s="31">
        <v>0</v>
      </c>
      <c r="AI1276" s="31">
        <v>0</v>
      </c>
      <c r="AJ1276" s="31">
        <v>0</v>
      </c>
      <c r="AK1276" s="31">
        <v>0</v>
      </c>
      <c r="AL1276" s="31">
        <v>0</v>
      </c>
      <c r="AM1276" s="31">
        <v>0</v>
      </c>
      <c r="AN1276" s="31">
        <v>0</v>
      </c>
      <c r="AO1276" s="31">
        <v>0</v>
      </c>
      <c r="AP1276" s="33">
        <v>0</v>
      </c>
    </row>
    <row r="1277" spans="1:42" hidden="1" x14ac:dyDescent="0.25">
      <c r="A1277" s="26" t="s">
        <v>100</v>
      </c>
      <c r="B1277" s="37" t="s">
        <v>221</v>
      </c>
      <c r="C1277" s="28">
        <v>0</v>
      </c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30"/>
      <c r="Q1277" s="31">
        <v>0</v>
      </c>
      <c r="R1277" s="31">
        <v>0</v>
      </c>
      <c r="S1277" s="31">
        <v>0</v>
      </c>
      <c r="T1277" s="31">
        <v>0</v>
      </c>
      <c r="U1277" s="31">
        <v>0</v>
      </c>
      <c r="V1277" s="31">
        <v>0</v>
      </c>
      <c r="W1277" s="31">
        <v>0</v>
      </c>
      <c r="X1277" s="31">
        <v>0</v>
      </c>
      <c r="Y1277" s="31">
        <v>0</v>
      </c>
      <c r="Z1277" s="31">
        <v>0</v>
      </c>
      <c r="AA1277" s="31">
        <v>0</v>
      </c>
      <c r="AB1277" s="31">
        <v>0</v>
      </c>
      <c r="AC1277" s="32">
        <v>0</v>
      </c>
      <c r="AD1277" s="31">
        <v>0</v>
      </c>
      <c r="AE1277" s="31">
        <v>0</v>
      </c>
      <c r="AF1277" s="31">
        <v>0</v>
      </c>
      <c r="AG1277" s="31">
        <v>0</v>
      </c>
      <c r="AH1277" s="31">
        <v>0</v>
      </c>
      <c r="AI1277" s="31">
        <v>0</v>
      </c>
      <c r="AJ1277" s="31">
        <v>0</v>
      </c>
      <c r="AK1277" s="31">
        <v>0</v>
      </c>
      <c r="AL1277" s="31">
        <v>0</v>
      </c>
      <c r="AM1277" s="31">
        <v>0</v>
      </c>
      <c r="AN1277" s="31">
        <v>0</v>
      </c>
      <c r="AO1277" s="31">
        <v>0</v>
      </c>
      <c r="AP1277" s="33">
        <v>0</v>
      </c>
    </row>
    <row r="1278" spans="1:42" hidden="1" x14ac:dyDescent="0.25">
      <c r="A1278" s="26" t="s">
        <v>100</v>
      </c>
      <c r="B1278" s="35" t="s">
        <v>222</v>
      </c>
      <c r="C1278" s="28">
        <v>14165633.529999999</v>
      </c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30"/>
      <c r="Q1278" s="31">
        <v>0</v>
      </c>
      <c r="R1278" s="31">
        <v>0</v>
      </c>
      <c r="S1278" s="31">
        <v>8957806.5700000003</v>
      </c>
      <c r="T1278" s="31">
        <v>5101490.5199999996</v>
      </c>
      <c r="U1278" s="31">
        <v>106336.44</v>
      </c>
      <c r="V1278" s="31">
        <v>0</v>
      </c>
      <c r="W1278" s="31">
        <v>0</v>
      </c>
      <c r="X1278" s="31">
        <v>0</v>
      </c>
      <c r="Y1278" s="31">
        <v>0</v>
      </c>
      <c r="Z1278" s="31">
        <v>0</v>
      </c>
      <c r="AA1278" s="31">
        <v>0</v>
      </c>
      <c r="AB1278" s="31">
        <v>0</v>
      </c>
      <c r="AC1278" s="32">
        <v>14165633.529999999</v>
      </c>
      <c r="AD1278" s="29"/>
      <c r="AE1278" s="29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29"/>
      <c r="AP1278" s="38"/>
    </row>
    <row r="1279" spans="1:42" hidden="1" x14ac:dyDescent="0.25">
      <c r="A1279" s="26" t="s">
        <v>100</v>
      </c>
      <c r="B1279" s="36" t="s">
        <v>223</v>
      </c>
      <c r="C1279" s="28">
        <v>4883985.0999999996</v>
      </c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30"/>
      <c r="Q1279" s="31">
        <v>0</v>
      </c>
      <c r="R1279" s="31">
        <v>0</v>
      </c>
      <c r="S1279" s="31">
        <v>0</v>
      </c>
      <c r="T1279" s="31">
        <v>4777648.66</v>
      </c>
      <c r="U1279" s="31">
        <v>106336.44</v>
      </c>
      <c r="V1279" s="31">
        <v>0</v>
      </c>
      <c r="W1279" s="31">
        <v>0</v>
      </c>
      <c r="X1279" s="31">
        <v>0</v>
      </c>
      <c r="Y1279" s="31">
        <v>0</v>
      </c>
      <c r="Z1279" s="31">
        <v>0</v>
      </c>
      <c r="AA1279" s="31">
        <v>0</v>
      </c>
      <c r="AB1279" s="31">
        <v>0</v>
      </c>
      <c r="AC1279" s="32">
        <v>4883985.0999999996</v>
      </c>
      <c r="AD1279" s="29"/>
      <c r="AE1279" s="29"/>
      <c r="AF1279" s="29"/>
      <c r="AG1279" s="29"/>
      <c r="AH1279" s="29"/>
      <c r="AI1279" s="29"/>
      <c r="AJ1279" s="29"/>
      <c r="AK1279" s="29"/>
      <c r="AL1279" s="29"/>
      <c r="AM1279" s="29"/>
      <c r="AN1279" s="29"/>
      <c r="AO1279" s="29"/>
      <c r="AP1279" s="38"/>
    </row>
    <row r="1280" spans="1:42" hidden="1" x14ac:dyDescent="0.25">
      <c r="A1280" s="26" t="s">
        <v>100</v>
      </c>
      <c r="B1280" s="39" t="s">
        <v>224</v>
      </c>
      <c r="C1280" s="28">
        <v>4883985.0999999996</v>
      </c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30"/>
      <c r="Q1280" s="31">
        <v>0</v>
      </c>
      <c r="R1280" s="31">
        <v>0</v>
      </c>
      <c r="S1280" s="31">
        <v>0</v>
      </c>
      <c r="T1280" s="31">
        <v>4777648.66</v>
      </c>
      <c r="U1280" s="31">
        <v>106336.44</v>
      </c>
      <c r="V1280" s="31">
        <v>0</v>
      </c>
      <c r="W1280" s="31">
        <v>0</v>
      </c>
      <c r="X1280" s="31">
        <v>0</v>
      </c>
      <c r="Y1280" s="31">
        <v>0</v>
      </c>
      <c r="Z1280" s="31">
        <v>0</v>
      </c>
      <c r="AA1280" s="31">
        <v>0</v>
      </c>
      <c r="AB1280" s="31">
        <v>0</v>
      </c>
      <c r="AC1280" s="32">
        <v>4883985.0999999996</v>
      </c>
      <c r="AD1280" s="29"/>
      <c r="AE1280" s="29"/>
      <c r="AF1280" s="29"/>
      <c r="AG1280" s="29"/>
      <c r="AH1280" s="29"/>
      <c r="AI1280" s="29"/>
      <c r="AJ1280" s="29"/>
      <c r="AK1280" s="29"/>
      <c r="AL1280" s="29"/>
      <c r="AM1280" s="29"/>
      <c r="AN1280" s="29"/>
      <c r="AO1280" s="29"/>
      <c r="AP1280" s="38"/>
    </row>
    <row r="1281" spans="1:42" hidden="1" x14ac:dyDescent="0.25">
      <c r="A1281" s="26" t="s">
        <v>100</v>
      </c>
      <c r="B1281" s="37" t="s">
        <v>225</v>
      </c>
      <c r="C1281" s="28">
        <v>4883985.0999999996</v>
      </c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30"/>
      <c r="Q1281" s="31">
        <v>0</v>
      </c>
      <c r="R1281" s="31">
        <v>0</v>
      </c>
      <c r="S1281" s="31">
        <v>0</v>
      </c>
      <c r="T1281" s="31">
        <v>4777648.66</v>
      </c>
      <c r="U1281" s="31">
        <v>106336.44</v>
      </c>
      <c r="V1281" s="31">
        <v>0</v>
      </c>
      <c r="W1281" s="31">
        <v>0</v>
      </c>
      <c r="X1281" s="31">
        <v>0</v>
      </c>
      <c r="Y1281" s="31">
        <v>0</v>
      </c>
      <c r="Z1281" s="31">
        <v>0</v>
      </c>
      <c r="AA1281" s="31">
        <v>0</v>
      </c>
      <c r="AB1281" s="31">
        <v>0</v>
      </c>
      <c r="AC1281" s="32">
        <v>4883985.0999999996</v>
      </c>
      <c r="AD1281" s="29"/>
      <c r="AE1281" s="29"/>
      <c r="AF1281" s="29"/>
      <c r="AG1281" s="29"/>
      <c r="AH1281" s="29"/>
      <c r="AI1281" s="29"/>
      <c r="AJ1281" s="29"/>
      <c r="AK1281" s="29"/>
      <c r="AL1281" s="29"/>
      <c r="AM1281" s="29"/>
      <c r="AN1281" s="29"/>
      <c r="AO1281" s="29"/>
      <c r="AP1281" s="38"/>
    </row>
    <row r="1282" spans="1:42" hidden="1" x14ac:dyDescent="0.25">
      <c r="A1282" s="26" t="s">
        <v>100</v>
      </c>
      <c r="B1282" s="36" t="s">
        <v>226</v>
      </c>
      <c r="C1282" s="28">
        <v>9281648.4299999997</v>
      </c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30"/>
      <c r="Q1282" s="31">
        <v>0</v>
      </c>
      <c r="R1282" s="31">
        <v>0</v>
      </c>
      <c r="S1282" s="31">
        <v>8957806.5700000003</v>
      </c>
      <c r="T1282" s="31">
        <v>323841.86</v>
      </c>
      <c r="U1282" s="31">
        <v>0</v>
      </c>
      <c r="V1282" s="31">
        <v>0</v>
      </c>
      <c r="W1282" s="31">
        <v>0</v>
      </c>
      <c r="X1282" s="31">
        <v>0</v>
      </c>
      <c r="Y1282" s="31">
        <v>0</v>
      </c>
      <c r="Z1282" s="31">
        <v>0</v>
      </c>
      <c r="AA1282" s="31">
        <v>0</v>
      </c>
      <c r="AB1282" s="31">
        <v>0</v>
      </c>
      <c r="AC1282" s="32">
        <v>9281648.4299999997</v>
      </c>
      <c r="AD1282" s="29"/>
      <c r="AE1282" s="29"/>
      <c r="AF1282" s="29"/>
      <c r="AG1282" s="29"/>
      <c r="AH1282" s="29"/>
      <c r="AI1282" s="29"/>
      <c r="AJ1282" s="29"/>
      <c r="AK1282" s="29"/>
      <c r="AL1282" s="29"/>
      <c r="AM1282" s="29"/>
      <c r="AN1282" s="29"/>
      <c r="AO1282" s="29"/>
      <c r="AP1282" s="38"/>
    </row>
    <row r="1283" spans="1:42" hidden="1" x14ac:dyDescent="0.25">
      <c r="A1283" s="26" t="s">
        <v>100</v>
      </c>
      <c r="B1283" s="39" t="s">
        <v>227</v>
      </c>
      <c r="C1283" s="28">
        <v>818669.6</v>
      </c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30"/>
      <c r="Q1283" s="31">
        <v>0</v>
      </c>
      <c r="R1283" s="31">
        <v>0</v>
      </c>
      <c r="S1283" s="31">
        <v>679087.7</v>
      </c>
      <c r="T1283" s="31">
        <v>139581.9</v>
      </c>
      <c r="U1283" s="31">
        <v>0</v>
      </c>
      <c r="V1283" s="31">
        <v>0</v>
      </c>
      <c r="W1283" s="31">
        <v>0</v>
      </c>
      <c r="X1283" s="31">
        <v>0</v>
      </c>
      <c r="Y1283" s="31">
        <v>0</v>
      </c>
      <c r="Z1283" s="31">
        <v>0</v>
      </c>
      <c r="AA1283" s="31">
        <v>0</v>
      </c>
      <c r="AB1283" s="31">
        <v>0</v>
      </c>
      <c r="AC1283" s="32">
        <v>818669.6</v>
      </c>
      <c r="AD1283" s="29"/>
      <c r="AE1283" s="29"/>
      <c r="AF1283" s="29"/>
      <c r="AG1283" s="29"/>
      <c r="AH1283" s="29"/>
      <c r="AI1283" s="29"/>
      <c r="AJ1283" s="29"/>
      <c r="AK1283" s="29"/>
      <c r="AL1283" s="29"/>
      <c r="AM1283" s="29"/>
      <c r="AN1283" s="29"/>
      <c r="AO1283" s="29"/>
      <c r="AP1283" s="38"/>
    </row>
    <row r="1284" spans="1:42" hidden="1" x14ac:dyDescent="0.25">
      <c r="A1284" s="26" t="s">
        <v>100</v>
      </c>
      <c r="B1284" s="40" t="s">
        <v>246</v>
      </c>
      <c r="C1284" s="28">
        <v>25895.5</v>
      </c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30"/>
      <c r="Q1284" s="31">
        <v>0</v>
      </c>
      <c r="R1284" s="31">
        <v>0</v>
      </c>
      <c r="S1284" s="31">
        <v>25895.5</v>
      </c>
      <c r="T1284" s="31">
        <v>0</v>
      </c>
      <c r="U1284" s="31">
        <v>0</v>
      </c>
      <c r="V1284" s="31">
        <v>0</v>
      </c>
      <c r="W1284" s="31">
        <v>0</v>
      </c>
      <c r="X1284" s="31">
        <v>0</v>
      </c>
      <c r="Y1284" s="31">
        <v>0</v>
      </c>
      <c r="Z1284" s="31">
        <v>0</v>
      </c>
      <c r="AA1284" s="31">
        <v>0</v>
      </c>
      <c r="AB1284" s="31">
        <v>0</v>
      </c>
      <c r="AC1284" s="32">
        <v>25895.5</v>
      </c>
      <c r="AD1284" s="29"/>
      <c r="AE1284" s="29"/>
      <c r="AF1284" s="29"/>
      <c r="AG1284" s="29"/>
      <c r="AH1284" s="29"/>
      <c r="AI1284" s="29"/>
      <c r="AJ1284" s="29"/>
      <c r="AK1284" s="29"/>
      <c r="AL1284" s="29"/>
      <c r="AM1284" s="29"/>
      <c r="AN1284" s="29"/>
      <c r="AO1284" s="29"/>
      <c r="AP1284" s="38"/>
    </row>
    <row r="1285" spans="1:42" hidden="1" x14ac:dyDescent="0.25">
      <c r="A1285" s="26" t="s">
        <v>100</v>
      </c>
      <c r="B1285" s="41" t="s">
        <v>253</v>
      </c>
      <c r="C1285" s="28">
        <v>25895.5</v>
      </c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30"/>
      <c r="Q1285" s="31">
        <v>0</v>
      </c>
      <c r="R1285" s="31">
        <v>0</v>
      </c>
      <c r="S1285" s="31">
        <v>25895.5</v>
      </c>
      <c r="T1285" s="31">
        <v>0</v>
      </c>
      <c r="U1285" s="31">
        <v>0</v>
      </c>
      <c r="V1285" s="31">
        <v>0</v>
      </c>
      <c r="W1285" s="31">
        <v>0</v>
      </c>
      <c r="X1285" s="31">
        <v>0</v>
      </c>
      <c r="Y1285" s="31">
        <v>0</v>
      </c>
      <c r="Z1285" s="31">
        <v>0</v>
      </c>
      <c r="AA1285" s="31">
        <v>0</v>
      </c>
      <c r="AB1285" s="31">
        <v>0</v>
      </c>
      <c r="AC1285" s="32">
        <v>25895.5</v>
      </c>
      <c r="AD1285" s="29"/>
      <c r="AE1285" s="29"/>
      <c r="AF1285" s="29"/>
      <c r="AG1285" s="29"/>
      <c r="AH1285" s="29"/>
      <c r="AI1285" s="29"/>
      <c r="AJ1285" s="29"/>
      <c r="AK1285" s="29"/>
      <c r="AL1285" s="29"/>
      <c r="AM1285" s="29"/>
      <c r="AN1285" s="29"/>
      <c r="AO1285" s="29"/>
      <c r="AP1285" s="38"/>
    </row>
    <row r="1286" spans="1:42" hidden="1" x14ac:dyDescent="0.25">
      <c r="A1286" s="26" t="s">
        <v>100</v>
      </c>
      <c r="B1286" s="42" t="s">
        <v>254</v>
      </c>
      <c r="C1286" s="28">
        <v>25895.5</v>
      </c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30"/>
      <c r="Q1286" s="31">
        <v>0</v>
      </c>
      <c r="R1286" s="31">
        <v>0</v>
      </c>
      <c r="S1286" s="31">
        <v>25895.5</v>
      </c>
      <c r="T1286" s="31">
        <v>0</v>
      </c>
      <c r="U1286" s="31">
        <v>0</v>
      </c>
      <c r="V1286" s="31">
        <v>0</v>
      </c>
      <c r="W1286" s="31">
        <v>0</v>
      </c>
      <c r="X1286" s="31">
        <v>0</v>
      </c>
      <c r="Y1286" s="31">
        <v>0</v>
      </c>
      <c r="Z1286" s="31">
        <v>0</v>
      </c>
      <c r="AA1286" s="31">
        <v>0</v>
      </c>
      <c r="AB1286" s="31">
        <v>0</v>
      </c>
      <c r="AC1286" s="32">
        <v>25895.5</v>
      </c>
      <c r="AD1286" s="29"/>
      <c r="AE1286" s="29"/>
      <c r="AF1286" s="29"/>
      <c r="AG1286" s="29"/>
      <c r="AH1286" s="29"/>
      <c r="AI1286" s="29"/>
      <c r="AJ1286" s="29"/>
      <c r="AK1286" s="29"/>
      <c r="AL1286" s="29"/>
      <c r="AM1286" s="29"/>
      <c r="AN1286" s="29"/>
      <c r="AO1286" s="29"/>
      <c r="AP1286" s="38"/>
    </row>
    <row r="1287" spans="1:42" hidden="1" x14ac:dyDescent="0.25">
      <c r="A1287" s="26" t="s">
        <v>100</v>
      </c>
      <c r="B1287" s="37" t="s">
        <v>436</v>
      </c>
      <c r="C1287" s="28">
        <v>25895.5</v>
      </c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30"/>
      <c r="Q1287" s="31">
        <v>0</v>
      </c>
      <c r="R1287" s="31">
        <v>0</v>
      </c>
      <c r="S1287" s="31">
        <v>25895.5</v>
      </c>
      <c r="T1287" s="31">
        <v>0</v>
      </c>
      <c r="U1287" s="31">
        <v>0</v>
      </c>
      <c r="V1287" s="31">
        <v>0</v>
      </c>
      <c r="W1287" s="31">
        <v>0</v>
      </c>
      <c r="X1287" s="31">
        <v>0</v>
      </c>
      <c r="Y1287" s="31">
        <v>0</v>
      </c>
      <c r="Z1287" s="31">
        <v>0</v>
      </c>
      <c r="AA1287" s="31">
        <v>0</v>
      </c>
      <c r="AB1287" s="31">
        <v>0</v>
      </c>
      <c r="AC1287" s="32">
        <v>25895.5</v>
      </c>
      <c r="AD1287" s="29"/>
      <c r="AE1287" s="29"/>
      <c r="AF1287" s="29"/>
      <c r="AG1287" s="29"/>
      <c r="AH1287" s="29"/>
      <c r="AI1287" s="29"/>
      <c r="AJ1287" s="29"/>
      <c r="AK1287" s="29"/>
      <c r="AL1287" s="29"/>
      <c r="AM1287" s="29"/>
      <c r="AN1287" s="29"/>
      <c r="AO1287" s="29"/>
      <c r="AP1287" s="38"/>
    </row>
    <row r="1288" spans="1:42" hidden="1" x14ac:dyDescent="0.25">
      <c r="A1288" s="26" t="s">
        <v>100</v>
      </c>
      <c r="B1288" s="40" t="s">
        <v>228</v>
      </c>
      <c r="C1288" s="28">
        <v>27400.02</v>
      </c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30"/>
      <c r="Q1288" s="31">
        <v>0</v>
      </c>
      <c r="R1288" s="31">
        <v>0</v>
      </c>
      <c r="S1288" s="31">
        <v>27400.02</v>
      </c>
      <c r="T1288" s="31">
        <v>0</v>
      </c>
      <c r="U1288" s="31">
        <v>0</v>
      </c>
      <c r="V1288" s="31">
        <v>0</v>
      </c>
      <c r="W1288" s="31">
        <v>0</v>
      </c>
      <c r="X1288" s="31">
        <v>0</v>
      </c>
      <c r="Y1288" s="31">
        <v>0</v>
      </c>
      <c r="Z1288" s="31">
        <v>0</v>
      </c>
      <c r="AA1288" s="31">
        <v>0</v>
      </c>
      <c r="AB1288" s="31">
        <v>0</v>
      </c>
      <c r="AC1288" s="32">
        <v>27400.02</v>
      </c>
      <c r="AD1288" s="29"/>
      <c r="AE1288" s="29"/>
      <c r="AF1288" s="29"/>
      <c r="AG1288" s="29"/>
      <c r="AH1288" s="29"/>
      <c r="AI1288" s="29"/>
      <c r="AJ1288" s="29"/>
      <c r="AK1288" s="29"/>
      <c r="AL1288" s="29"/>
      <c r="AM1288" s="29"/>
      <c r="AN1288" s="29"/>
      <c r="AO1288" s="29"/>
      <c r="AP1288" s="38"/>
    </row>
    <row r="1289" spans="1:42" hidden="1" x14ac:dyDescent="0.25">
      <c r="A1289" s="26" t="s">
        <v>100</v>
      </c>
      <c r="B1289" s="41" t="s">
        <v>229</v>
      </c>
      <c r="C1289" s="28">
        <v>7463.49</v>
      </c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30"/>
      <c r="Q1289" s="31">
        <v>0</v>
      </c>
      <c r="R1289" s="31">
        <v>0</v>
      </c>
      <c r="S1289" s="31">
        <v>7463.49</v>
      </c>
      <c r="T1289" s="31">
        <v>0</v>
      </c>
      <c r="U1289" s="31">
        <v>0</v>
      </c>
      <c r="V1289" s="31">
        <v>0</v>
      </c>
      <c r="W1289" s="31">
        <v>0</v>
      </c>
      <c r="X1289" s="31">
        <v>0</v>
      </c>
      <c r="Y1289" s="31">
        <v>0</v>
      </c>
      <c r="Z1289" s="31">
        <v>0</v>
      </c>
      <c r="AA1289" s="31">
        <v>0</v>
      </c>
      <c r="AB1289" s="31">
        <v>0</v>
      </c>
      <c r="AC1289" s="32">
        <v>7463.49</v>
      </c>
      <c r="AD1289" s="29"/>
      <c r="AE1289" s="29"/>
      <c r="AF1289" s="29"/>
      <c r="AG1289" s="29"/>
      <c r="AH1289" s="29"/>
      <c r="AI1289" s="29"/>
      <c r="AJ1289" s="29"/>
      <c r="AK1289" s="29"/>
      <c r="AL1289" s="29"/>
      <c r="AM1289" s="29"/>
      <c r="AN1289" s="29"/>
      <c r="AO1289" s="29"/>
      <c r="AP1289" s="38"/>
    </row>
    <row r="1290" spans="1:42" hidden="1" x14ac:dyDescent="0.25">
      <c r="A1290" s="26" t="s">
        <v>100</v>
      </c>
      <c r="B1290" s="37" t="s">
        <v>230</v>
      </c>
      <c r="C1290" s="28">
        <v>7463.49</v>
      </c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30"/>
      <c r="Q1290" s="31">
        <v>0</v>
      </c>
      <c r="R1290" s="31">
        <v>0</v>
      </c>
      <c r="S1290" s="31">
        <v>7463.49</v>
      </c>
      <c r="T1290" s="31">
        <v>0</v>
      </c>
      <c r="U1290" s="31">
        <v>0</v>
      </c>
      <c r="V1290" s="31">
        <v>0</v>
      </c>
      <c r="W1290" s="31">
        <v>0</v>
      </c>
      <c r="X1290" s="31">
        <v>0</v>
      </c>
      <c r="Y1290" s="31">
        <v>0</v>
      </c>
      <c r="Z1290" s="31">
        <v>0</v>
      </c>
      <c r="AA1290" s="31">
        <v>0</v>
      </c>
      <c r="AB1290" s="31">
        <v>0</v>
      </c>
      <c r="AC1290" s="32">
        <v>7463.49</v>
      </c>
      <c r="AD1290" s="29"/>
      <c r="AE1290" s="29"/>
      <c r="AF1290" s="29"/>
      <c r="AG1290" s="29"/>
      <c r="AH1290" s="29"/>
      <c r="AI1290" s="29"/>
      <c r="AJ1290" s="29"/>
      <c r="AK1290" s="29"/>
      <c r="AL1290" s="29"/>
      <c r="AM1290" s="29"/>
      <c r="AN1290" s="29"/>
      <c r="AO1290" s="29"/>
      <c r="AP1290" s="38"/>
    </row>
    <row r="1291" spans="1:42" hidden="1" x14ac:dyDescent="0.25">
      <c r="A1291" s="26" t="s">
        <v>100</v>
      </c>
      <c r="B1291" s="41" t="s">
        <v>381</v>
      </c>
      <c r="C1291" s="28">
        <v>19936.53</v>
      </c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30"/>
      <c r="Q1291" s="31">
        <v>0</v>
      </c>
      <c r="R1291" s="31">
        <v>0</v>
      </c>
      <c r="S1291" s="31">
        <v>19936.53</v>
      </c>
      <c r="T1291" s="31">
        <v>0</v>
      </c>
      <c r="U1291" s="31">
        <v>0</v>
      </c>
      <c r="V1291" s="31">
        <v>0</v>
      </c>
      <c r="W1291" s="31">
        <v>0</v>
      </c>
      <c r="X1291" s="31">
        <v>0</v>
      </c>
      <c r="Y1291" s="31">
        <v>0</v>
      </c>
      <c r="Z1291" s="31">
        <v>0</v>
      </c>
      <c r="AA1291" s="31">
        <v>0</v>
      </c>
      <c r="AB1291" s="31">
        <v>0</v>
      </c>
      <c r="AC1291" s="32">
        <v>19936.53</v>
      </c>
      <c r="AD1291" s="29"/>
      <c r="AE1291" s="29"/>
      <c r="AF1291" s="29"/>
      <c r="AG1291" s="29"/>
      <c r="AH1291" s="29"/>
      <c r="AI1291" s="29"/>
      <c r="AJ1291" s="29"/>
      <c r="AK1291" s="29"/>
      <c r="AL1291" s="29"/>
      <c r="AM1291" s="29"/>
      <c r="AN1291" s="29"/>
      <c r="AO1291" s="29"/>
      <c r="AP1291" s="38"/>
    </row>
    <row r="1292" spans="1:42" hidden="1" x14ac:dyDescent="0.25">
      <c r="A1292" s="26" t="s">
        <v>100</v>
      </c>
      <c r="B1292" s="42" t="s">
        <v>382</v>
      </c>
      <c r="C1292" s="28">
        <v>19936.53</v>
      </c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30"/>
      <c r="Q1292" s="31">
        <v>0</v>
      </c>
      <c r="R1292" s="31">
        <v>0</v>
      </c>
      <c r="S1292" s="31">
        <v>19936.53</v>
      </c>
      <c r="T1292" s="31">
        <v>0</v>
      </c>
      <c r="U1292" s="31">
        <v>0</v>
      </c>
      <c r="V1292" s="31">
        <v>0</v>
      </c>
      <c r="W1292" s="31">
        <v>0</v>
      </c>
      <c r="X1292" s="31">
        <v>0</v>
      </c>
      <c r="Y1292" s="31">
        <v>0</v>
      </c>
      <c r="Z1292" s="31">
        <v>0</v>
      </c>
      <c r="AA1292" s="31">
        <v>0</v>
      </c>
      <c r="AB1292" s="31">
        <v>0</v>
      </c>
      <c r="AC1292" s="32">
        <v>19936.53</v>
      </c>
      <c r="AD1292" s="29"/>
      <c r="AE1292" s="29"/>
      <c r="AF1292" s="29"/>
      <c r="AG1292" s="29"/>
      <c r="AH1292" s="29"/>
      <c r="AI1292" s="29"/>
      <c r="AJ1292" s="29"/>
      <c r="AK1292" s="29"/>
      <c r="AL1292" s="29"/>
      <c r="AM1292" s="29"/>
      <c r="AN1292" s="29"/>
      <c r="AO1292" s="29"/>
      <c r="AP1292" s="38"/>
    </row>
    <row r="1293" spans="1:42" hidden="1" x14ac:dyDescent="0.25">
      <c r="A1293" s="26" t="s">
        <v>100</v>
      </c>
      <c r="B1293" s="37" t="s">
        <v>495</v>
      </c>
      <c r="C1293" s="28">
        <v>19936.53</v>
      </c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30"/>
      <c r="Q1293" s="31">
        <v>0</v>
      </c>
      <c r="R1293" s="31">
        <v>0</v>
      </c>
      <c r="S1293" s="31">
        <v>19936.53</v>
      </c>
      <c r="T1293" s="31">
        <v>0</v>
      </c>
      <c r="U1293" s="31">
        <v>0</v>
      </c>
      <c r="V1293" s="31">
        <v>0</v>
      </c>
      <c r="W1293" s="31">
        <v>0</v>
      </c>
      <c r="X1293" s="31">
        <v>0</v>
      </c>
      <c r="Y1293" s="31">
        <v>0</v>
      </c>
      <c r="Z1293" s="31">
        <v>0</v>
      </c>
      <c r="AA1293" s="31">
        <v>0</v>
      </c>
      <c r="AB1293" s="31">
        <v>0</v>
      </c>
      <c r="AC1293" s="32">
        <v>19936.53</v>
      </c>
      <c r="AD1293" s="29"/>
      <c r="AE1293" s="29"/>
      <c r="AF1293" s="29"/>
      <c r="AG1293" s="29"/>
      <c r="AH1293" s="29"/>
      <c r="AI1293" s="29"/>
      <c r="AJ1293" s="29"/>
      <c r="AK1293" s="29"/>
      <c r="AL1293" s="29"/>
      <c r="AM1293" s="29"/>
      <c r="AN1293" s="29"/>
      <c r="AO1293" s="29"/>
      <c r="AP1293" s="38"/>
    </row>
    <row r="1294" spans="1:42" hidden="1" x14ac:dyDescent="0.25">
      <c r="A1294" s="26" t="s">
        <v>100</v>
      </c>
      <c r="B1294" s="40" t="s">
        <v>282</v>
      </c>
      <c r="C1294" s="28">
        <v>27452.82</v>
      </c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30"/>
      <c r="Q1294" s="31">
        <v>0</v>
      </c>
      <c r="R1294" s="31">
        <v>0</v>
      </c>
      <c r="S1294" s="31">
        <v>27376.03</v>
      </c>
      <c r="T1294" s="31">
        <v>76.790000000000006</v>
      </c>
      <c r="U1294" s="31">
        <v>0</v>
      </c>
      <c r="V1294" s="31">
        <v>0</v>
      </c>
      <c r="W1294" s="31">
        <v>0</v>
      </c>
      <c r="X1294" s="31">
        <v>0</v>
      </c>
      <c r="Y1294" s="31">
        <v>0</v>
      </c>
      <c r="Z1294" s="31">
        <v>0</v>
      </c>
      <c r="AA1294" s="31">
        <v>0</v>
      </c>
      <c r="AB1294" s="31">
        <v>0</v>
      </c>
      <c r="AC1294" s="32">
        <v>27452.82</v>
      </c>
      <c r="AD1294" s="29"/>
      <c r="AE1294" s="29"/>
      <c r="AF1294" s="29"/>
      <c r="AG1294" s="29"/>
      <c r="AH1294" s="29"/>
      <c r="AI1294" s="29"/>
      <c r="AJ1294" s="29"/>
      <c r="AK1294" s="29"/>
      <c r="AL1294" s="29"/>
      <c r="AM1294" s="29"/>
      <c r="AN1294" s="29"/>
      <c r="AO1294" s="29"/>
      <c r="AP1294" s="38"/>
    </row>
    <row r="1295" spans="1:42" hidden="1" x14ac:dyDescent="0.25">
      <c r="A1295" s="26" t="s">
        <v>100</v>
      </c>
      <c r="B1295" s="37" t="s">
        <v>310</v>
      </c>
      <c r="C1295" s="28">
        <v>25808.22</v>
      </c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30"/>
      <c r="Q1295" s="31">
        <v>0</v>
      </c>
      <c r="R1295" s="31">
        <v>0</v>
      </c>
      <c r="S1295" s="31">
        <v>25731.43</v>
      </c>
      <c r="T1295" s="31">
        <v>76.790000000000006</v>
      </c>
      <c r="U1295" s="31">
        <v>0</v>
      </c>
      <c r="V1295" s="31">
        <v>0</v>
      </c>
      <c r="W1295" s="31">
        <v>0</v>
      </c>
      <c r="X1295" s="31">
        <v>0</v>
      </c>
      <c r="Y1295" s="31">
        <v>0</v>
      </c>
      <c r="Z1295" s="31">
        <v>0</v>
      </c>
      <c r="AA1295" s="31">
        <v>0</v>
      </c>
      <c r="AB1295" s="31">
        <v>0</v>
      </c>
      <c r="AC1295" s="32">
        <v>25808.22</v>
      </c>
      <c r="AD1295" s="29"/>
      <c r="AE1295" s="29"/>
      <c r="AF1295" s="29"/>
      <c r="AG1295" s="29"/>
      <c r="AH1295" s="29"/>
      <c r="AI1295" s="29"/>
      <c r="AJ1295" s="29"/>
      <c r="AK1295" s="29"/>
      <c r="AL1295" s="29"/>
      <c r="AM1295" s="29"/>
      <c r="AN1295" s="29"/>
      <c r="AO1295" s="29"/>
      <c r="AP1295" s="38"/>
    </row>
    <row r="1296" spans="1:42" hidden="1" x14ac:dyDescent="0.25">
      <c r="A1296" s="26" t="s">
        <v>100</v>
      </c>
      <c r="B1296" s="41" t="s">
        <v>283</v>
      </c>
      <c r="C1296" s="28">
        <v>1644.6</v>
      </c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30"/>
      <c r="Q1296" s="31">
        <v>0</v>
      </c>
      <c r="R1296" s="31">
        <v>0</v>
      </c>
      <c r="S1296" s="31">
        <v>1644.6</v>
      </c>
      <c r="T1296" s="31">
        <v>0</v>
      </c>
      <c r="U1296" s="31">
        <v>0</v>
      </c>
      <c r="V1296" s="31">
        <v>0</v>
      </c>
      <c r="W1296" s="31">
        <v>0</v>
      </c>
      <c r="X1296" s="31">
        <v>0</v>
      </c>
      <c r="Y1296" s="31">
        <v>0</v>
      </c>
      <c r="Z1296" s="31">
        <v>0</v>
      </c>
      <c r="AA1296" s="31">
        <v>0</v>
      </c>
      <c r="AB1296" s="31">
        <v>0</v>
      </c>
      <c r="AC1296" s="32">
        <v>1644.6</v>
      </c>
      <c r="AD1296" s="29"/>
      <c r="AE1296" s="29"/>
      <c r="AF1296" s="29"/>
      <c r="AG1296" s="29"/>
      <c r="AH1296" s="29"/>
      <c r="AI1296" s="29"/>
      <c r="AJ1296" s="29"/>
      <c r="AK1296" s="29"/>
      <c r="AL1296" s="29"/>
      <c r="AM1296" s="29"/>
      <c r="AN1296" s="29"/>
      <c r="AO1296" s="29"/>
      <c r="AP1296" s="38"/>
    </row>
    <row r="1297" spans="1:42" hidden="1" x14ac:dyDescent="0.25">
      <c r="A1297" s="26" t="s">
        <v>100</v>
      </c>
      <c r="B1297" s="37" t="s">
        <v>284</v>
      </c>
      <c r="C1297" s="28">
        <v>1644.6</v>
      </c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30"/>
      <c r="Q1297" s="31">
        <v>0</v>
      </c>
      <c r="R1297" s="31">
        <v>0</v>
      </c>
      <c r="S1297" s="31">
        <v>1644.6</v>
      </c>
      <c r="T1297" s="31">
        <v>0</v>
      </c>
      <c r="U1297" s="31">
        <v>0</v>
      </c>
      <c r="V1297" s="31">
        <v>0</v>
      </c>
      <c r="W1297" s="31">
        <v>0</v>
      </c>
      <c r="X1297" s="31">
        <v>0</v>
      </c>
      <c r="Y1297" s="31">
        <v>0</v>
      </c>
      <c r="Z1297" s="31">
        <v>0</v>
      </c>
      <c r="AA1297" s="31">
        <v>0</v>
      </c>
      <c r="AB1297" s="31">
        <v>0</v>
      </c>
      <c r="AC1297" s="32">
        <v>1644.6</v>
      </c>
      <c r="AD1297" s="29"/>
      <c r="AE1297" s="29"/>
      <c r="AF1297" s="29"/>
      <c r="AG1297" s="29"/>
      <c r="AH1297" s="29"/>
      <c r="AI1297" s="29"/>
      <c r="AJ1297" s="29"/>
      <c r="AK1297" s="29"/>
      <c r="AL1297" s="29"/>
      <c r="AM1297" s="29"/>
      <c r="AN1297" s="29"/>
      <c r="AO1297" s="29"/>
      <c r="AP1297" s="38"/>
    </row>
    <row r="1298" spans="1:42" hidden="1" x14ac:dyDescent="0.25">
      <c r="A1298" s="26" t="s">
        <v>100</v>
      </c>
      <c r="B1298" s="40" t="s">
        <v>393</v>
      </c>
      <c r="C1298" s="28">
        <v>8623.2000000000007</v>
      </c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30"/>
      <c r="Q1298" s="31">
        <v>0</v>
      </c>
      <c r="R1298" s="31">
        <v>0</v>
      </c>
      <c r="S1298" s="31">
        <v>2037.6</v>
      </c>
      <c r="T1298" s="31">
        <v>6585.6</v>
      </c>
      <c r="U1298" s="31">
        <v>0</v>
      </c>
      <c r="V1298" s="31">
        <v>0</v>
      </c>
      <c r="W1298" s="31">
        <v>0</v>
      </c>
      <c r="X1298" s="31">
        <v>0</v>
      </c>
      <c r="Y1298" s="31">
        <v>0</v>
      </c>
      <c r="Z1298" s="31">
        <v>0</v>
      </c>
      <c r="AA1298" s="31">
        <v>0</v>
      </c>
      <c r="AB1298" s="31">
        <v>0</v>
      </c>
      <c r="AC1298" s="32">
        <v>8623.2000000000007</v>
      </c>
      <c r="AD1298" s="29"/>
      <c r="AE1298" s="29"/>
      <c r="AF1298" s="29"/>
      <c r="AG1298" s="29"/>
      <c r="AH1298" s="29"/>
      <c r="AI1298" s="29"/>
      <c r="AJ1298" s="29"/>
      <c r="AK1298" s="29"/>
      <c r="AL1298" s="29"/>
      <c r="AM1298" s="29"/>
      <c r="AN1298" s="29"/>
      <c r="AO1298" s="29"/>
      <c r="AP1298" s="38"/>
    </row>
    <row r="1299" spans="1:42" hidden="1" x14ac:dyDescent="0.25">
      <c r="A1299" s="26" t="s">
        <v>100</v>
      </c>
      <c r="B1299" s="37" t="s">
        <v>394</v>
      </c>
      <c r="C1299" s="28">
        <v>8623.2000000000007</v>
      </c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30"/>
      <c r="Q1299" s="31">
        <v>0</v>
      </c>
      <c r="R1299" s="31">
        <v>0</v>
      </c>
      <c r="S1299" s="31">
        <v>2037.6</v>
      </c>
      <c r="T1299" s="31">
        <v>6585.6</v>
      </c>
      <c r="U1299" s="31">
        <v>0</v>
      </c>
      <c r="V1299" s="31">
        <v>0</v>
      </c>
      <c r="W1299" s="31">
        <v>0</v>
      </c>
      <c r="X1299" s="31">
        <v>0</v>
      </c>
      <c r="Y1299" s="31">
        <v>0</v>
      </c>
      <c r="Z1299" s="31">
        <v>0</v>
      </c>
      <c r="AA1299" s="31">
        <v>0</v>
      </c>
      <c r="AB1299" s="31">
        <v>0</v>
      </c>
      <c r="AC1299" s="32">
        <v>8623.2000000000007</v>
      </c>
      <c r="AD1299" s="29"/>
      <c r="AE1299" s="29"/>
      <c r="AF1299" s="29"/>
      <c r="AG1299" s="29"/>
      <c r="AH1299" s="29"/>
      <c r="AI1299" s="29"/>
      <c r="AJ1299" s="29"/>
      <c r="AK1299" s="29"/>
      <c r="AL1299" s="29"/>
      <c r="AM1299" s="29"/>
      <c r="AN1299" s="29"/>
      <c r="AO1299" s="29"/>
      <c r="AP1299" s="38"/>
    </row>
    <row r="1300" spans="1:42" hidden="1" x14ac:dyDescent="0.25">
      <c r="A1300" s="26" t="s">
        <v>100</v>
      </c>
      <c r="B1300" s="40" t="s">
        <v>336</v>
      </c>
      <c r="C1300" s="28">
        <v>323601.31</v>
      </c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30"/>
      <c r="Q1300" s="31">
        <v>0</v>
      </c>
      <c r="R1300" s="31">
        <v>0</v>
      </c>
      <c r="S1300" s="31">
        <v>240721.01</v>
      </c>
      <c r="T1300" s="31">
        <v>82880.3</v>
      </c>
      <c r="U1300" s="31">
        <v>0</v>
      </c>
      <c r="V1300" s="31">
        <v>0</v>
      </c>
      <c r="W1300" s="31">
        <v>0</v>
      </c>
      <c r="X1300" s="31">
        <v>0</v>
      </c>
      <c r="Y1300" s="31">
        <v>0</v>
      </c>
      <c r="Z1300" s="31">
        <v>0</v>
      </c>
      <c r="AA1300" s="31">
        <v>0</v>
      </c>
      <c r="AB1300" s="31">
        <v>0</v>
      </c>
      <c r="AC1300" s="32">
        <v>323601.31</v>
      </c>
      <c r="AD1300" s="29"/>
      <c r="AE1300" s="29"/>
      <c r="AF1300" s="29"/>
      <c r="AG1300" s="29"/>
      <c r="AH1300" s="29"/>
      <c r="AI1300" s="29"/>
      <c r="AJ1300" s="29"/>
      <c r="AK1300" s="29"/>
      <c r="AL1300" s="29"/>
      <c r="AM1300" s="29"/>
      <c r="AN1300" s="29"/>
      <c r="AO1300" s="29"/>
      <c r="AP1300" s="38"/>
    </row>
    <row r="1301" spans="1:42" hidden="1" x14ac:dyDescent="0.25">
      <c r="A1301" s="26" t="s">
        <v>100</v>
      </c>
      <c r="B1301" s="37" t="s">
        <v>337</v>
      </c>
      <c r="C1301" s="28">
        <v>323601.31</v>
      </c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30"/>
      <c r="Q1301" s="31">
        <v>0</v>
      </c>
      <c r="R1301" s="31">
        <v>0</v>
      </c>
      <c r="S1301" s="31">
        <v>240721.01</v>
      </c>
      <c r="T1301" s="31">
        <v>82880.3</v>
      </c>
      <c r="U1301" s="31">
        <v>0</v>
      </c>
      <c r="V1301" s="31">
        <v>0</v>
      </c>
      <c r="W1301" s="31">
        <v>0</v>
      </c>
      <c r="X1301" s="31">
        <v>0</v>
      </c>
      <c r="Y1301" s="31">
        <v>0</v>
      </c>
      <c r="Z1301" s="31">
        <v>0</v>
      </c>
      <c r="AA1301" s="31">
        <v>0</v>
      </c>
      <c r="AB1301" s="31">
        <v>0</v>
      </c>
      <c r="AC1301" s="32">
        <v>323601.31</v>
      </c>
      <c r="AD1301" s="29"/>
      <c r="AE1301" s="29"/>
      <c r="AF1301" s="29"/>
      <c r="AG1301" s="29"/>
      <c r="AH1301" s="29"/>
      <c r="AI1301" s="29"/>
      <c r="AJ1301" s="29"/>
      <c r="AK1301" s="29"/>
      <c r="AL1301" s="29"/>
      <c r="AM1301" s="29"/>
      <c r="AN1301" s="29"/>
      <c r="AO1301" s="29"/>
      <c r="AP1301" s="38"/>
    </row>
    <row r="1302" spans="1:42" hidden="1" x14ac:dyDescent="0.25">
      <c r="A1302" s="26" t="s">
        <v>100</v>
      </c>
      <c r="B1302" s="40" t="s">
        <v>290</v>
      </c>
      <c r="C1302" s="28">
        <v>75675.63</v>
      </c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30"/>
      <c r="Q1302" s="31">
        <v>0</v>
      </c>
      <c r="R1302" s="31">
        <v>0</v>
      </c>
      <c r="S1302" s="31">
        <v>66448.84</v>
      </c>
      <c r="T1302" s="31">
        <v>9226.7900000000009</v>
      </c>
      <c r="U1302" s="31">
        <v>0</v>
      </c>
      <c r="V1302" s="31">
        <v>0</v>
      </c>
      <c r="W1302" s="31">
        <v>0</v>
      </c>
      <c r="X1302" s="31">
        <v>0</v>
      </c>
      <c r="Y1302" s="31">
        <v>0</v>
      </c>
      <c r="Z1302" s="31">
        <v>0</v>
      </c>
      <c r="AA1302" s="31">
        <v>0</v>
      </c>
      <c r="AB1302" s="31">
        <v>0</v>
      </c>
      <c r="AC1302" s="32">
        <v>75675.63</v>
      </c>
      <c r="AD1302" s="29"/>
      <c r="AE1302" s="29"/>
      <c r="AF1302" s="29"/>
      <c r="AG1302" s="29"/>
      <c r="AH1302" s="29"/>
      <c r="AI1302" s="29"/>
      <c r="AJ1302" s="29"/>
      <c r="AK1302" s="29"/>
      <c r="AL1302" s="29"/>
      <c r="AM1302" s="29"/>
      <c r="AN1302" s="29"/>
      <c r="AO1302" s="29"/>
      <c r="AP1302" s="38"/>
    </row>
    <row r="1303" spans="1:42" hidden="1" x14ac:dyDescent="0.25">
      <c r="A1303" s="26" t="s">
        <v>100</v>
      </c>
      <c r="B1303" s="37" t="s">
        <v>404</v>
      </c>
      <c r="C1303" s="28">
        <v>7181.64</v>
      </c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30"/>
      <c r="Q1303" s="31">
        <v>0</v>
      </c>
      <c r="R1303" s="31">
        <v>0</v>
      </c>
      <c r="S1303" s="31">
        <v>7181.64</v>
      </c>
      <c r="T1303" s="31">
        <v>0</v>
      </c>
      <c r="U1303" s="31">
        <v>0</v>
      </c>
      <c r="V1303" s="31">
        <v>0</v>
      </c>
      <c r="W1303" s="31">
        <v>0</v>
      </c>
      <c r="X1303" s="31">
        <v>0</v>
      </c>
      <c r="Y1303" s="31">
        <v>0</v>
      </c>
      <c r="Z1303" s="31">
        <v>0</v>
      </c>
      <c r="AA1303" s="31">
        <v>0</v>
      </c>
      <c r="AB1303" s="31">
        <v>0</v>
      </c>
      <c r="AC1303" s="32">
        <v>7181.64</v>
      </c>
      <c r="AD1303" s="29"/>
      <c r="AE1303" s="29"/>
      <c r="AF1303" s="29"/>
      <c r="AG1303" s="29"/>
      <c r="AH1303" s="29"/>
      <c r="AI1303" s="29"/>
      <c r="AJ1303" s="29"/>
      <c r="AK1303" s="29"/>
      <c r="AL1303" s="29"/>
      <c r="AM1303" s="29"/>
      <c r="AN1303" s="29"/>
      <c r="AO1303" s="29"/>
      <c r="AP1303" s="38"/>
    </row>
    <row r="1304" spans="1:42" hidden="1" x14ac:dyDescent="0.25">
      <c r="A1304" s="26" t="s">
        <v>100</v>
      </c>
      <c r="B1304" s="37" t="s">
        <v>496</v>
      </c>
      <c r="C1304" s="28">
        <v>140</v>
      </c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30"/>
      <c r="Q1304" s="31">
        <v>0</v>
      </c>
      <c r="R1304" s="31">
        <v>0</v>
      </c>
      <c r="S1304" s="31">
        <v>0</v>
      </c>
      <c r="T1304" s="31">
        <v>140</v>
      </c>
      <c r="U1304" s="31">
        <v>0</v>
      </c>
      <c r="V1304" s="31">
        <v>0</v>
      </c>
      <c r="W1304" s="31">
        <v>0</v>
      </c>
      <c r="X1304" s="31">
        <v>0</v>
      </c>
      <c r="Y1304" s="31">
        <v>0</v>
      </c>
      <c r="Z1304" s="31">
        <v>0</v>
      </c>
      <c r="AA1304" s="31">
        <v>0</v>
      </c>
      <c r="AB1304" s="31">
        <v>0</v>
      </c>
      <c r="AC1304" s="32">
        <v>140</v>
      </c>
      <c r="AD1304" s="29"/>
      <c r="AE1304" s="29"/>
      <c r="AF1304" s="29"/>
      <c r="AG1304" s="29"/>
      <c r="AH1304" s="29"/>
      <c r="AI1304" s="29"/>
      <c r="AJ1304" s="29"/>
      <c r="AK1304" s="29"/>
      <c r="AL1304" s="29"/>
      <c r="AM1304" s="29"/>
      <c r="AN1304" s="29"/>
      <c r="AO1304" s="29"/>
      <c r="AP1304" s="38"/>
    </row>
    <row r="1305" spans="1:42" hidden="1" x14ac:dyDescent="0.25">
      <c r="A1305" s="26" t="s">
        <v>100</v>
      </c>
      <c r="B1305" s="37" t="s">
        <v>294</v>
      </c>
      <c r="C1305" s="28">
        <v>5211.78</v>
      </c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30"/>
      <c r="Q1305" s="31">
        <v>0</v>
      </c>
      <c r="R1305" s="31">
        <v>0</v>
      </c>
      <c r="S1305" s="31">
        <v>5211.78</v>
      </c>
      <c r="T1305" s="31">
        <v>0</v>
      </c>
      <c r="U1305" s="31">
        <v>0</v>
      </c>
      <c r="V1305" s="31">
        <v>0</v>
      </c>
      <c r="W1305" s="31">
        <v>0</v>
      </c>
      <c r="X1305" s="31">
        <v>0</v>
      </c>
      <c r="Y1305" s="31">
        <v>0</v>
      </c>
      <c r="Z1305" s="31">
        <v>0</v>
      </c>
      <c r="AA1305" s="31">
        <v>0</v>
      </c>
      <c r="AB1305" s="31">
        <v>0</v>
      </c>
      <c r="AC1305" s="32">
        <v>5211.78</v>
      </c>
      <c r="AD1305" s="29"/>
      <c r="AE1305" s="29"/>
      <c r="AF1305" s="29"/>
      <c r="AG1305" s="29"/>
      <c r="AH1305" s="29"/>
      <c r="AI1305" s="29"/>
      <c r="AJ1305" s="29"/>
      <c r="AK1305" s="29"/>
      <c r="AL1305" s="29"/>
      <c r="AM1305" s="29"/>
      <c r="AN1305" s="29"/>
      <c r="AO1305" s="29"/>
      <c r="AP1305" s="38"/>
    </row>
    <row r="1306" spans="1:42" hidden="1" x14ac:dyDescent="0.25">
      <c r="A1306" s="26" t="s">
        <v>100</v>
      </c>
      <c r="B1306" s="37" t="s">
        <v>497</v>
      </c>
      <c r="C1306" s="28">
        <v>30049.91</v>
      </c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30"/>
      <c r="Q1306" s="31">
        <v>0</v>
      </c>
      <c r="R1306" s="31">
        <v>0</v>
      </c>
      <c r="S1306" s="31">
        <v>24336.78</v>
      </c>
      <c r="T1306" s="31">
        <v>5713.13</v>
      </c>
      <c r="U1306" s="31">
        <v>0</v>
      </c>
      <c r="V1306" s="31">
        <v>0</v>
      </c>
      <c r="W1306" s="31">
        <v>0</v>
      </c>
      <c r="X1306" s="31">
        <v>0</v>
      </c>
      <c r="Y1306" s="31">
        <v>0</v>
      </c>
      <c r="Z1306" s="31">
        <v>0</v>
      </c>
      <c r="AA1306" s="31">
        <v>0</v>
      </c>
      <c r="AB1306" s="31">
        <v>0</v>
      </c>
      <c r="AC1306" s="32">
        <v>30049.91</v>
      </c>
      <c r="AD1306" s="29"/>
      <c r="AE1306" s="29"/>
      <c r="AF1306" s="29"/>
      <c r="AG1306" s="29"/>
      <c r="AH1306" s="29"/>
      <c r="AI1306" s="29"/>
      <c r="AJ1306" s="29"/>
      <c r="AK1306" s="29"/>
      <c r="AL1306" s="29"/>
      <c r="AM1306" s="29"/>
      <c r="AN1306" s="29"/>
      <c r="AO1306" s="29"/>
      <c r="AP1306" s="38"/>
    </row>
    <row r="1307" spans="1:42" hidden="1" x14ac:dyDescent="0.25">
      <c r="A1307" s="26" t="s">
        <v>100</v>
      </c>
      <c r="B1307" s="41" t="s">
        <v>312</v>
      </c>
      <c r="C1307" s="28">
        <v>6744.33</v>
      </c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30"/>
      <c r="Q1307" s="31">
        <v>0</v>
      </c>
      <c r="R1307" s="31">
        <v>0</v>
      </c>
      <c r="S1307" s="31">
        <v>6008.33</v>
      </c>
      <c r="T1307" s="31">
        <v>736</v>
      </c>
      <c r="U1307" s="31">
        <v>0</v>
      </c>
      <c r="V1307" s="31">
        <v>0</v>
      </c>
      <c r="W1307" s="31">
        <v>0</v>
      </c>
      <c r="X1307" s="31">
        <v>0</v>
      </c>
      <c r="Y1307" s="31">
        <v>0</v>
      </c>
      <c r="Z1307" s="31">
        <v>0</v>
      </c>
      <c r="AA1307" s="31">
        <v>0</v>
      </c>
      <c r="AB1307" s="31">
        <v>0</v>
      </c>
      <c r="AC1307" s="32">
        <v>6744.33</v>
      </c>
      <c r="AD1307" s="29"/>
      <c r="AE1307" s="29"/>
      <c r="AF1307" s="29"/>
      <c r="AG1307" s="29"/>
      <c r="AH1307" s="29"/>
      <c r="AI1307" s="29"/>
      <c r="AJ1307" s="29"/>
      <c r="AK1307" s="29"/>
      <c r="AL1307" s="29"/>
      <c r="AM1307" s="29"/>
      <c r="AN1307" s="29"/>
      <c r="AO1307" s="29"/>
      <c r="AP1307" s="38"/>
    </row>
    <row r="1308" spans="1:42" hidden="1" x14ac:dyDescent="0.25">
      <c r="A1308" s="26" t="s">
        <v>100</v>
      </c>
      <c r="B1308" s="37" t="s">
        <v>498</v>
      </c>
      <c r="C1308" s="28">
        <v>6744.33</v>
      </c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30"/>
      <c r="Q1308" s="31">
        <v>0</v>
      </c>
      <c r="R1308" s="31">
        <v>0</v>
      </c>
      <c r="S1308" s="31">
        <v>6008.33</v>
      </c>
      <c r="T1308" s="31">
        <v>736</v>
      </c>
      <c r="U1308" s="31">
        <v>0</v>
      </c>
      <c r="V1308" s="31">
        <v>0</v>
      </c>
      <c r="W1308" s="31">
        <v>0</v>
      </c>
      <c r="X1308" s="31">
        <v>0</v>
      </c>
      <c r="Y1308" s="31">
        <v>0</v>
      </c>
      <c r="Z1308" s="31">
        <v>0</v>
      </c>
      <c r="AA1308" s="31">
        <v>0</v>
      </c>
      <c r="AB1308" s="31">
        <v>0</v>
      </c>
      <c r="AC1308" s="32">
        <v>6744.33</v>
      </c>
      <c r="AD1308" s="29"/>
      <c r="AE1308" s="29"/>
      <c r="AF1308" s="29"/>
      <c r="AG1308" s="29"/>
      <c r="AH1308" s="29"/>
      <c r="AI1308" s="29"/>
      <c r="AJ1308" s="29"/>
      <c r="AK1308" s="29"/>
      <c r="AL1308" s="29"/>
      <c r="AM1308" s="29"/>
      <c r="AN1308" s="29"/>
      <c r="AO1308" s="29"/>
      <c r="AP1308" s="38"/>
    </row>
    <row r="1309" spans="1:42" hidden="1" x14ac:dyDescent="0.25">
      <c r="A1309" s="26" t="s">
        <v>100</v>
      </c>
      <c r="B1309" s="41" t="s">
        <v>408</v>
      </c>
      <c r="C1309" s="28">
        <v>720</v>
      </c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30"/>
      <c r="Q1309" s="31">
        <v>0</v>
      </c>
      <c r="R1309" s="31">
        <v>0</v>
      </c>
      <c r="S1309" s="31">
        <v>0</v>
      </c>
      <c r="T1309" s="31">
        <v>720</v>
      </c>
      <c r="U1309" s="31">
        <v>0</v>
      </c>
      <c r="V1309" s="31">
        <v>0</v>
      </c>
      <c r="W1309" s="31">
        <v>0</v>
      </c>
      <c r="X1309" s="31">
        <v>0</v>
      </c>
      <c r="Y1309" s="31">
        <v>0</v>
      </c>
      <c r="Z1309" s="31">
        <v>0</v>
      </c>
      <c r="AA1309" s="31">
        <v>0</v>
      </c>
      <c r="AB1309" s="31">
        <v>0</v>
      </c>
      <c r="AC1309" s="32">
        <v>720</v>
      </c>
      <c r="AD1309" s="29"/>
      <c r="AE1309" s="29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29"/>
      <c r="AP1309" s="38"/>
    </row>
    <row r="1310" spans="1:42" hidden="1" x14ac:dyDescent="0.25">
      <c r="A1310" s="26" t="s">
        <v>100</v>
      </c>
      <c r="B1310" s="37" t="s">
        <v>409</v>
      </c>
      <c r="C1310" s="28">
        <v>720</v>
      </c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30"/>
      <c r="Q1310" s="31">
        <v>0</v>
      </c>
      <c r="R1310" s="31">
        <v>0</v>
      </c>
      <c r="S1310" s="31">
        <v>0</v>
      </c>
      <c r="T1310" s="31">
        <v>720</v>
      </c>
      <c r="U1310" s="31">
        <v>0</v>
      </c>
      <c r="V1310" s="31">
        <v>0</v>
      </c>
      <c r="W1310" s="31">
        <v>0</v>
      </c>
      <c r="X1310" s="31">
        <v>0</v>
      </c>
      <c r="Y1310" s="31">
        <v>0</v>
      </c>
      <c r="Z1310" s="31">
        <v>0</v>
      </c>
      <c r="AA1310" s="31">
        <v>0</v>
      </c>
      <c r="AB1310" s="31">
        <v>0</v>
      </c>
      <c r="AC1310" s="32">
        <v>720</v>
      </c>
      <c r="AD1310" s="29"/>
      <c r="AE1310" s="29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38"/>
    </row>
    <row r="1311" spans="1:42" hidden="1" x14ac:dyDescent="0.25">
      <c r="A1311" s="26" t="s">
        <v>100</v>
      </c>
      <c r="B1311" s="41" t="s">
        <v>342</v>
      </c>
      <c r="C1311" s="28">
        <v>231.66</v>
      </c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30"/>
      <c r="Q1311" s="31">
        <v>0</v>
      </c>
      <c r="R1311" s="31">
        <v>0</v>
      </c>
      <c r="S1311" s="31">
        <v>0</v>
      </c>
      <c r="T1311" s="31">
        <v>231.66</v>
      </c>
      <c r="U1311" s="31">
        <v>0</v>
      </c>
      <c r="V1311" s="31">
        <v>0</v>
      </c>
      <c r="W1311" s="31">
        <v>0</v>
      </c>
      <c r="X1311" s="31">
        <v>0</v>
      </c>
      <c r="Y1311" s="31">
        <v>0</v>
      </c>
      <c r="Z1311" s="31">
        <v>0</v>
      </c>
      <c r="AA1311" s="31">
        <v>0</v>
      </c>
      <c r="AB1311" s="31">
        <v>0</v>
      </c>
      <c r="AC1311" s="32">
        <v>231.66</v>
      </c>
      <c r="AD1311" s="29"/>
      <c r="AE1311" s="29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38"/>
    </row>
    <row r="1312" spans="1:42" hidden="1" x14ac:dyDescent="0.25">
      <c r="A1312" s="26" t="s">
        <v>100</v>
      </c>
      <c r="B1312" s="37" t="s">
        <v>344</v>
      </c>
      <c r="C1312" s="28">
        <v>231.66</v>
      </c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30"/>
      <c r="Q1312" s="31">
        <v>0</v>
      </c>
      <c r="R1312" s="31">
        <v>0</v>
      </c>
      <c r="S1312" s="31">
        <v>0</v>
      </c>
      <c r="T1312" s="31">
        <v>231.66</v>
      </c>
      <c r="U1312" s="31">
        <v>0</v>
      </c>
      <c r="V1312" s="31">
        <v>0</v>
      </c>
      <c r="W1312" s="31">
        <v>0</v>
      </c>
      <c r="X1312" s="31">
        <v>0</v>
      </c>
      <c r="Y1312" s="31">
        <v>0</v>
      </c>
      <c r="Z1312" s="31">
        <v>0</v>
      </c>
      <c r="AA1312" s="31">
        <v>0</v>
      </c>
      <c r="AB1312" s="31">
        <v>0</v>
      </c>
      <c r="AC1312" s="32">
        <v>231.66</v>
      </c>
      <c r="AD1312" s="29"/>
      <c r="AE1312" s="29"/>
      <c r="AF1312" s="29"/>
      <c r="AG1312" s="29"/>
      <c r="AH1312" s="29"/>
      <c r="AI1312" s="29"/>
      <c r="AJ1312" s="29"/>
      <c r="AK1312" s="29"/>
      <c r="AL1312" s="29"/>
      <c r="AM1312" s="29"/>
      <c r="AN1312" s="29"/>
      <c r="AO1312" s="29"/>
      <c r="AP1312" s="38"/>
    </row>
    <row r="1313" spans="1:42" hidden="1" x14ac:dyDescent="0.25">
      <c r="A1313" s="26" t="s">
        <v>100</v>
      </c>
      <c r="B1313" s="41" t="s">
        <v>316</v>
      </c>
      <c r="C1313" s="28">
        <v>18996.310000000001</v>
      </c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30"/>
      <c r="Q1313" s="31">
        <v>0</v>
      </c>
      <c r="R1313" s="31">
        <v>0</v>
      </c>
      <c r="S1313" s="31">
        <v>17310.310000000001</v>
      </c>
      <c r="T1313" s="31">
        <v>1686</v>
      </c>
      <c r="U1313" s="31">
        <v>0</v>
      </c>
      <c r="V1313" s="31">
        <v>0</v>
      </c>
      <c r="W1313" s="31">
        <v>0</v>
      </c>
      <c r="X1313" s="31">
        <v>0</v>
      </c>
      <c r="Y1313" s="31">
        <v>0</v>
      </c>
      <c r="Z1313" s="31">
        <v>0</v>
      </c>
      <c r="AA1313" s="31">
        <v>0</v>
      </c>
      <c r="AB1313" s="31">
        <v>0</v>
      </c>
      <c r="AC1313" s="32">
        <v>18996.310000000001</v>
      </c>
      <c r="AD1313" s="29"/>
      <c r="AE1313" s="29"/>
      <c r="AF1313" s="29"/>
      <c r="AG1313" s="29"/>
      <c r="AH1313" s="29"/>
      <c r="AI1313" s="29"/>
      <c r="AJ1313" s="29"/>
      <c r="AK1313" s="29"/>
      <c r="AL1313" s="29"/>
      <c r="AM1313" s="29"/>
      <c r="AN1313" s="29"/>
      <c r="AO1313" s="29"/>
      <c r="AP1313" s="38"/>
    </row>
    <row r="1314" spans="1:42" hidden="1" x14ac:dyDescent="0.25">
      <c r="A1314" s="26" t="s">
        <v>100</v>
      </c>
      <c r="B1314" s="37" t="s">
        <v>499</v>
      </c>
      <c r="C1314" s="28">
        <v>5671.8</v>
      </c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30"/>
      <c r="Q1314" s="31">
        <v>0</v>
      </c>
      <c r="R1314" s="31">
        <v>0</v>
      </c>
      <c r="S1314" s="31">
        <v>5671.8</v>
      </c>
      <c r="T1314" s="31">
        <v>0</v>
      </c>
      <c r="U1314" s="31">
        <v>0</v>
      </c>
      <c r="V1314" s="31">
        <v>0</v>
      </c>
      <c r="W1314" s="31">
        <v>0</v>
      </c>
      <c r="X1314" s="31">
        <v>0</v>
      </c>
      <c r="Y1314" s="31">
        <v>0</v>
      </c>
      <c r="Z1314" s="31">
        <v>0</v>
      </c>
      <c r="AA1314" s="31">
        <v>0</v>
      </c>
      <c r="AB1314" s="31">
        <v>0</v>
      </c>
      <c r="AC1314" s="32">
        <v>5671.8</v>
      </c>
      <c r="AD1314" s="29"/>
      <c r="AE1314" s="29"/>
      <c r="AF1314" s="29"/>
      <c r="AG1314" s="29"/>
      <c r="AH1314" s="29"/>
      <c r="AI1314" s="29"/>
      <c r="AJ1314" s="29"/>
      <c r="AK1314" s="29"/>
      <c r="AL1314" s="29"/>
      <c r="AM1314" s="29"/>
      <c r="AN1314" s="29"/>
      <c r="AO1314" s="29"/>
      <c r="AP1314" s="38"/>
    </row>
    <row r="1315" spans="1:42" hidden="1" x14ac:dyDescent="0.25">
      <c r="A1315" s="26" t="s">
        <v>100</v>
      </c>
      <c r="B1315" s="37" t="s">
        <v>317</v>
      </c>
      <c r="C1315" s="28">
        <v>4195.72</v>
      </c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30"/>
      <c r="Q1315" s="31">
        <v>0</v>
      </c>
      <c r="R1315" s="31">
        <v>0</v>
      </c>
      <c r="S1315" s="31">
        <v>4195.72</v>
      </c>
      <c r="T1315" s="31">
        <v>0</v>
      </c>
      <c r="U1315" s="31">
        <v>0</v>
      </c>
      <c r="V1315" s="31">
        <v>0</v>
      </c>
      <c r="W1315" s="31">
        <v>0</v>
      </c>
      <c r="X1315" s="31">
        <v>0</v>
      </c>
      <c r="Y1315" s="31">
        <v>0</v>
      </c>
      <c r="Z1315" s="31">
        <v>0</v>
      </c>
      <c r="AA1315" s="31">
        <v>0</v>
      </c>
      <c r="AB1315" s="31">
        <v>0</v>
      </c>
      <c r="AC1315" s="32">
        <v>4195.72</v>
      </c>
      <c r="AD1315" s="29"/>
      <c r="AE1315" s="29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29"/>
      <c r="AP1315" s="38"/>
    </row>
    <row r="1316" spans="1:42" hidden="1" x14ac:dyDescent="0.25">
      <c r="A1316" s="26" t="s">
        <v>100</v>
      </c>
      <c r="B1316" s="37" t="s">
        <v>419</v>
      </c>
      <c r="C1316" s="28">
        <v>9128.7900000000009</v>
      </c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30"/>
      <c r="Q1316" s="31">
        <v>0</v>
      </c>
      <c r="R1316" s="31">
        <v>0</v>
      </c>
      <c r="S1316" s="31">
        <v>7442.79</v>
      </c>
      <c r="T1316" s="31">
        <v>1686</v>
      </c>
      <c r="U1316" s="31">
        <v>0</v>
      </c>
      <c r="V1316" s="31">
        <v>0</v>
      </c>
      <c r="W1316" s="31">
        <v>0</v>
      </c>
      <c r="X1316" s="31">
        <v>0</v>
      </c>
      <c r="Y1316" s="31">
        <v>0</v>
      </c>
      <c r="Z1316" s="31">
        <v>0</v>
      </c>
      <c r="AA1316" s="31">
        <v>0</v>
      </c>
      <c r="AB1316" s="31">
        <v>0</v>
      </c>
      <c r="AC1316" s="32">
        <v>9128.7900000000009</v>
      </c>
      <c r="AD1316" s="29"/>
      <c r="AE1316" s="29"/>
      <c r="AF1316" s="29"/>
      <c r="AG1316" s="29"/>
      <c r="AH1316" s="29"/>
      <c r="AI1316" s="29"/>
      <c r="AJ1316" s="29"/>
      <c r="AK1316" s="29"/>
      <c r="AL1316" s="29"/>
      <c r="AM1316" s="29"/>
      <c r="AN1316" s="29"/>
      <c r="AO1316" s="29"/>
      <c r="AP1316" s="38"/>
    </row>
    <row r="1317" spans="1:42" hidden="1" x14ac:dyDescent="0.25">
      <c r="A1317" s="26" t="s">
        <v>100</v>
      </c>
      <c r="B1317" s="41" t="s">
        <v>318</v>
      </c>
      <c r="C1317" s="28">
        <v>6400</v>
      </c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30"/>
      <c r="Q1317" s="31">
        <v>0</v>
      </c>
      <c r="R1317" s="31">
        <v>0</v>
      </c>
      <c r="S1317" s="31">
        <v>6400</v>
      </c>
      <c r="T1317" s="31">
        <v>0</v>
      </c>
      <c r="U1317" s="31">
        <v>0</v>
      </c>
      <c r="V1317" s="31">
        <v>0</v>
      </c>
      <c r="W1317" s="31">
        <v>0</v>
      </c>
      <c r="X1317" s="31">
        <v>0</v>
      </c>
      <c r="Y1317" s="31">
        <v>0</v>
      </c>
      <c r="Z1317" s="31">
        <v>0</v>
      </c>
      <c r="AA1317" s="31">
        <v>0</v>
      </c>
      <c r="AB1317" s="31">
        <v>0</v>
      </c>
      <c r="AC1317" s="32">
        <v>6400</v>
      </c>
      <c r="AD1317" s="29"/>
      <c r="AE1317" s="29"/>
      <c r="AF1317" s="29"/>
      <c r="AG1317" s="29"/>
      <c r="AH1317" s="29"/>
      <c r="AI1317" s="29"/>
      <c r="AJ1317" s="29"/>
      <c r="AK1317" s="29"/>
      <c r="AL1317" s="29"/>
      <c r="AM1317" s="29"/>
      <c r="AN1317" s="29"/>
      <c r="AO1317" s="29"/>
      <c r="AP1317" s="38"/>
    </row>
    <row r="1318" spans="1:42" hidden="1" x14ac:dyDescent="0.25">
      <c r="A1318" s="26" t="s">
        <v>100</v>
      </c>
      <c r="B1318" s="37" t="s">
        <v>500</v>
      </c>
      <c r="C1318" s="28">
        <v>6400</v>
      </c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30"/>
      <c r="Q1318" s="31">
        <v>0</v>
      </c>
      <c r="R1318" s="31">
        <v>0</v>
      </c>
      <c r="S1318" s="31">
        <v>6400</v>
      </c>
      <c r="T1318" s="31">
        <v>0</v>
      </c>
      <c r="U1318" s="31">
        <v>0</v>
      </c>
      <c r="V1318" s="31">
        <v>0</v>
      </c>
      <c r="W1318" s="31">
        <v>0</v>
      </c>
      <c r="X1318" s="31">
        <v>0</v>
      </c>
      <c r="Y1318" s="31">
        <v>0</v>
      </c>
      <c r="Z1318" s="31">
        <v>0</v>
      </c>
      <c r="AA1318" s="31">
        <v>0</v>
      </c>
      <c r="AB1318" s="31">
        <v>0</v>
      </c>
      <c r="AC1318" s="32">
        <v>6400</v>
      </c>
      <c r="AD1318" s="29"/>
      <c r="AE1318" s="29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29"/>
      <c r="AP1318" s="38"/>
    </row>
    <row r="1319" spans="1:42" hidden="1" x14ac:dyDescent="0.25">
      <c r="A1319" s="26" t="s">
        <v>100</v>
      </c>
      <c r="B1319" s="40" t="s">
        <v>231</v>
      </c>
      <c r="C1319" s="28">
        <v>330021.12</v>
      </c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30"/>
      <c r="Q1319" s="31">
        <v>0</v>
      </c>
      <c r="R1319" s="31">
        <v>0</v>
      </c>
      <c r="S1319" s="31">
        <v>289208.7</v>
      </c>
      <c r="T1319" s="31">
        <v>40812.42</v>
      </c>
      <c r="U1319" s="31">
        <v>0</v>
      </c>
      <c r="V1319" s="31">
        <v>0</v>
      </c>
      <c r="W1319" s="31">
        <v>0</v>
      </c>
      <c r="X1319" s="31">
        <v>0</v>
      </c>
      <c r="Y1319" s="31">
        <v>0</v>
      </c>
      <c r="Z1319" s="31">
        <v>0</v>
      </c>
      <c r="AA1319" s="31">
        <v>0</v>
      </c>
      <c r="AB1319" s="31">
        <v>0</v>
      </c>
      <c r="AC1319" s="32">
        <v>330021.12</v>
      </c>
      <c r="AD1319" s="29"/>
      <c r="AE1319" s="29"/>
      <c r="AF1319" s="29"/>
      <c r="AG1319" s="29"/>
      <c r="AH1319" s="29"/>
      <c r="AI1319" s="29"/>
      <c r="AJ1319" s="29"/>
      <c r="AK1319" s="29"/>
      <c r="AL1319" s="29"/>
      <c r="AM1319" s="29"/>
      <c r="AN1319" s="29"/>
      <c r="AO1319" s="29"/>
      <c r="AP1319" s="38"/>
    </row>
    <row r="1320" spans="1:42" hidden="1" x14ac:dyDescent="0.25">
      <c r="A1320" s="26" t="s">
        <v>100</v>
      </c>
      <c r="B1320" s="37" t="s">
        <v>267</v>
      </c>
      <c r="C1320" s="28">
        <v>488.22</v>
      </c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30"/>
      <c r="Q1320" s="31">
        <v>0</v>
      </c>
      <c r="R1320" s="31">
        <v>0</v>
      </c>
      <c r="S1320" s="31">
        <v>488.22</v>
      </c>
      <c r="T1320" s="31">
        <v>0</v>
      </c>
      <c r="U1320" s="31">
        <v>0</v>
      </c>
      <c r="V1320" s="31">
        <v>0</v>
      </c>
      <c r="W1320" s="31">
        <v>0</v>
      </c>
      <c r="X1320" s="31">
        <v>0</v>
      </c>
      <c r="Y1320" s="31">
        <v>0</v>
      </c>
      <c r="Z1320" s="31">
        <v>0</v>
      </c>
      <c r="AA1320" s="31">
        <v>0</v>
      </c>
      <c r="AB1320" s="31">
        <v>0</v>
      </c>
      <c r="AC1320" s="32">
        <v>488.22</v>
      </c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38"/>
    </row>
    <row r="1321" spans="1:42" hidden="1" x14ac:dyDescent="0.25">
      <c r="A1321" s="26" t="s">
        <v>100</v>
      </c>
      <c r="B1321" s="37" t="s">
        <v>501</v>
      </c>
      <c r="C1321" s="28">
        <v>160.62</v>
      </c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30"/>
      <c r="Q1321" s="31">
        <v>0</v>
      </c>
      <c r="R1321" s="31">
        <v>0</v>
      </c>
      <c r="S1321" s="31">
        <v>160.62</v>
      </c>
      <c r="T1321" s="31">
        <v>0</v>
      </c>
      <c r="U1321" s="31">
        <v>0</v>
      </c>
      <c r="V1321" s="31">
        <v>0</v>
      </c>
      <c r="W1321" s="31">
        <v>0</v>
      </c>
      <c r="X1321" s="31">
        <v>0</v>
      </c>
      <c r="Y1321" s="31">
        <v>0</v>
      </c>
      <c r="Z1321" s="31">
        <v>0</v>
      </c>
      <c r="AA1321" s="31">
        <v>0</v>
      </c>
      <c r="AB1321" s="31">
        <v>0</v>
      </c>
      <c r="AC1321" s="32">
        <v>160.62</v>
      </c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38"/>
    </row>
    <row r="1322" spans="1:42" hidden="1" x14ac:dyDescent="0.25">
      <c r="A1322" s="26" t="s">
        <v>100</v>
      </c>
      <c r="B1322" s="37" t="s">
        <v>251</v>
      </c>
      <c r="C1322" s="28">
        <v>147030.93</v>
      </c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30"/>
      <c r="Q1322" s="31">
        <v>0</v>
      </c>
      <c r="R1322" s="31">
        <v>0</v>
      </c>
      <c r="S1322" s="31">
        <v>135510.06</v>
      </c>
      <c r="T1322" s="31">
        <v>11520.87</v>
      </c>
      <c r="U1322" s="31">
        <v>0</v>
      </c>
      <c r="V1322" s="31">
        <v>0</v>
      </c>
      <c r="W1322" s="31">
        <v>0</v>
      </c>
      <c r="X1322" s="31">
        <v>0</v>
      </c>
      <c r="Y1322" s="31">
        <v>0</v>
      </c>
      <c r="Z1322" s="31">
        <v>0</v>
      </c>
      <c r="AA1322" s="31">
        <v>0</v>
      </c>
      <c r="AB1322" s="31">
        <v>0</v>
      </c>
      <c r="AC1322" s="32">
        <v>147030.93</v>
      </c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38"/>
    </row>
    <row r="1323" spans="1:42" hidden="1" x14ac:dyDescent="0.25">
      <c r="A1323" s="26" t="s">
        <v>100</v>
      </c>
      <c r="B1323" s="37" t="s">
        <v>276</v>
      </c>
      <c r="C1323" s="28">
        <v>58224.17</v>
      </c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30"/>
      <c r="Q1323" s="31">
        <v>0</v>
      </c>
      <c r="R1323" s="31">
        <v>0</v>
      </c>
      <c r="S1323" s="31">
        <v>51219.92</v>
      </c>
      <c r="T1323" s="31">
        <v>7004.25</v>
      </c>
      <c r="U1323" s="31">
        <v>0</v>
      </c>
      <c r="V1323" s="31">
        <v>0</v>
      </c>
      <c r="W1323" s="31">
        <v>0</v>
      </c>
      <c r="X1323" s="31">
        <v>0</v>
      </c>
      <c r="Y1323" s="31">
        <v>0</v>
      </c>
      <c r="Z1323" s="31">
        <v>0</v>
      </c>
      <c r="AA1323" s="31">
        <v>0</v>
      </c>
      <c r="AB1323" s="31">
        <v>0</v>
      </c>
      <c r="AC1323" s="32">
        <v>58224.17</v>
      </c>
      <c r="AD1323" s="29"/>
      <c r="AE1323" s="29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29"/>
      <c r="AP1323" s="38"/>
    </row>
    <row r="1324" spans="1:42" hidden="1" x14ac:dyDescent="0.25">
      <c r="A1324" s="26" t="s">
        <v>100</v>
      </c>
      <c r="B1324" s="37" t="s">
        <v>232</v>
      </c>
      <c r="C1324" s="28">
        <v>104203.68</v>
      </c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30"/>
      <c r="Q1324" s="31">
        <v>0</v>
      </c>
      <c r="R1324" s="31">
        <v>0</v>
      </c>
      <c r="S1324" s="31">
        <v>90968.51</v>
      </c>
      <c r="T1324" s="31">
        <v>13235.17</v>
      </c>
      <c r="U1324" s="31">
        <v>0</v>
      </c>
      <c r="V1324" s="31">
        <v>0</v>
      </c>
      <c r="W1324" s="31">
        <v>0</v>
      </c>
      <c r="X1324" s="31">
        <v>0</v>
      </c>
      <c r="Y1324" s="31">
        <v>0</v>
      </c>
      <c r="Z1324" s="31">
        <v>0</v>
      </c>
      <c r="AA1324" s="31">
        <v>0</v>
      </c>
      <c r="AB1324" s="31">
        <v>0</v>
      </c>
      <c r="AC1324" s="32">
        <v>104203.68</v>
      </c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38"/>
    </row>
    <row r="1325" spans="1:42" hidden="1" x14ac:dyDescent="0.25">
      <c r="A1325" s="26" t="s">
        <v>100</v>
      </c>
      <c r="B1325" s="37" t="s">
        <v>502</v>
      </c>
      <c r="C1325" s="28">
        <v>179</v>
      </c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30"/>
      <c r="Q1325" s="31">
        <v>0</v>
      </c>
      <c r="R1325" s="31">
        <v>0</v>
      </c>
      <c r="S1325" s="31">
        <v>179</v>
      </c>
      <c r="T1325" s="31">
        <v>0</v>
      </c>
      <c r="U1325" s="31">
        <v>0</v>
      </c>
      <c r="V1325" s="31">
        <v>0</v>
      </c>
      <c r="W1325" s="31">
        <v>0</v>
      </c>
      <c r="X1325" s="31">
        <v>0</v>
      </c>
      <c r="Y1325" s="31">
        <v>0</v>
      </c>
      <c r="Z1325" s="31">
        <v>0</v>
      </c>
      <c r="AA1325" s="31">
        <v>0</v>
      </c>
      <c r="AB1325" s="31">
        <v>0</v>
      </c>
      <c r="AC1325" s="32">
        <v>179</v>
      </c>
      <c r="AD1325" s="29"/>
      <c r="AE1325" s="29"/>
      <c r="AF1325" s="29"/>
      <c r="AG1325" s="29"/>
      <c r="AH1325" s="29"/>
      <c r="AI1325" s="29"/>
      <c r="AJ1325" s="29"/>
      <c r="AK1325" s="29"/>
      <c r="AL1325" s="29"/>
      <c r="AM1325" s="29"/>
      <c r="AN1325" s="29"/>
      <c r="AO1325" s="29"/>
      <c r="AP1325" s="38"/>
    </row>
    <row r="1326" spans="1:42" hidden="1" x14ac:dyDescent="0.25">
      <c r="A1326" s="26" t="s">
        <v>100</v>
      </c>
      <c r="B1326" s="37" t="s">
        <v>353</v>
      </c>
      <c r="C1326" s="28">
        <v>19734.5</v>
      </c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30"/>
      <c r="Q1326" s="31">
        <v>0</v>
      </c>
      <c r="R1326" s="31">
        <v>0</v>
      </c>
      <c r="S1326" s="31">
        <v>10682.37</v>
      </c>
      <c r="T1326" s="31">
        <v>9052.1299999999992</v>
      </c>
      <c r="U1326" s="31">
        <v>0</v>
      </c>
      <c r="V1326" s="31">
        <v>0</v>
      </c>
      <c r="W1326" s="31">
        <v>0</v>
      </c>
      <c r="X1326" s="31">
        <v>0</v>
      </c>
      <c r="Y1326" s="31">
        <v>0</v>
      </c>
      <c r="Z1326" s="31">
        <v>0</v>
      </c>
      <c r="AA1326" s="31">
        <v>0</v>
      </c>
      <c r="AB1326" s="31">
        <v>0</v>
      </c>
      <c r="AC1326" s="32">
        <v>19734.5</v>
      </c>
      <c r="AD1326" s="29"/>
      <c r="AE1326" s="29"/>
      <c r="AF1326" s="29"/>
      <c r="AG1326" s="29"/>
      <c r="AH1326" s="29"/>
      <c r="AI1326" s="29"/>
      <c r="AJ1326" s="29"/>
      <c r="AK1326" s="29"/>
      <c r="AL1326" s="29"/>
      <c r="AM1326" s="29"/>
      <c r="AN1326" s="29"/>
      <c r="AO1326" s="29"/>
      <c r="AP1326" s="38"/>
    </row>
    <row r="1327" spans="1:42" hidden="1" x14ac:dyDescent="0.25">
      <c r="A1327" s="26" t="s">
        <v>100</v>
      </c>
      <c r="B1327" s="39" t="s">
        <v>233</v>
      </c>
      <c r="C1327" s="28">
        <v>8462978.8300000001</v>
      </c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30"/>
      <c r="Q1327" s="31">
        <v>0</v>
      </c>
      <c r="R1327" s="31">
        <v>0</v>
      </c>
      <c r="S1327" s="31">
        <v>8278718.8700000001</v>
      </c>
      <c r="T1327" s="31">
        <v>184259.96</v>
      </c>
      <c r="U1327" s="31">
        <v>0</v>
      </c>
      <c r="V1327" s="31">
        <v>0</v>
      </c>
      <c r="W1327" s="31">
        <v>0</v>
      </c>
      <c r="X1327" s="31">
        <v>0</v>
      </c>
      <c r="Y1327" s="31">
        <v>0</v>
      </c>
      <c r="Z1327" s="31">
        <v>0</v>
      </c>
      <c r="AA1327" s="31">
        <v>0</v>
      </c>
      <c r="AB1327" s="31">
        <v>0</v>
      </c>
      <c r="AC1327" s="32">
        <v>8462978.8300000001</v>
      </c>
      <c r="AD1327" s="29"/>
      <c r="AE1327" s="29"/>
      <c r="AF1327" s="29"/>
      <c r="AG1327" s="29"/>
      <c r="AH1327" s="29"/>
      <c r="AI1327" s="29"/>
      <c r="AJ1327" s="29"/>
      <c r="AK1327" s="29"/>
      <c r="AL1327" s="29"/>
      <c r="AM1327" s="29"/>
      <c r="AN1327" s="29"/>
      <c r="AO1327" s="29"/>
      <c r="AP1327" s="38"/>
    </row>
    <row r="1328" spans="1:42" hidden="1" x14ac:dyDescent="0.25">
      <c r="A1328" s="26" t="s">
        <v>100</v>
      </c>
      <c r="B1328" s="40" t="s">
        <v>234</v>
      </c>
      <c r="C1328" s="28">
        <v>7723790.1900000004</v>
      </c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30"/>
      <c r="Q1328" s="31">
        <v>0</v>
      </c>
      <c r="R1328" s="31">
        <v>0</v>
      </c>
      <c r="S1328" s="31">
        <v>7539530.2300000004</v>
      </c>
      <c r="T1328" s="31">
        <v>184259.96</v>
      </c>
      <c r="U1328" s="31">
        <v>0</v>
      </c>
      <c r="V1328" s="31">
        <v>0</v>
      </c>
      <c r="W1328" s="31">
        <v>0</v>
      </c>
      <c r="X1328" s="31">
        <v>0</v>
      </c>
      <c r="Y1328" s="31">
        <v>0</v>
      </c>
      <c r="Z1328" s="31">
        <v>0</v>
      </c>
      <c r="AA1328" s="31">
        <v>0</v>
      </c>
      <c r="AB1328" s="31">
        <v>0</v>
      </c>
      <c r="AC1328" s="32">
        <v>7723790.1900000004</v>
      </c>
      <c r="AD1328" s="29"/>
      <c r="AE1328" s="29"/>
      <c r="AF1328" s="29"/>
      <c r="AG1328" s="29"/>
      <c r="AH1328" s="29"/>
      <c r="AI1328" s="29"/>
      <c r="AJ1328" s="29"/>
      <c r="AK1328" s="29"/>
      <c r="AL1328" s="29"/>
      <c r="AM1328" s="29"/>
      <c r="AN1328" s="29"/>
      <c r="AO1328" s="29"/>
      <c r="AP1328" s="38"/>
    </row>
    <row r="1329" spans="1:42" hidden="1" x14ac:dyDescent="0.25">
      <c r="A1329" s="26" t="s">
        <v>100</v>
      </c>
      <c r="B1329" s="37" t="s">
        <v>235</v>
      </c>
      <c r="C1329" s="28">
        <v>7210696.6600000001</v>
      </c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30"/>
      <c r="Q1329" s="31">
        <v>0</v>
      </c>
      <c r="R1329" s="31">
        <v>0</v>
      </c>
      <c r="S1329" s="31">
        <v>7030810.5999999996</v>
      </c>
      <c r="T1329" s="31">
        <v>179886.06</v>
      </c>
      <c r="U1329" s="31">
        <v>0</v>
      </c>
      <c r="V1329" s="31">
        <v>0</v>
      </c>
      <c r="W1329" s="31">
        <v>0</v>
      </c>
      <c r="X1329" s="31">
        <v>0</v>
      </c>
      <c r="Y1329" s="31">
        <v>0</v>
      </c>
      <c r="Z1329" s="31">
        <v>0</v>
      </c>
      <c r="AA1329" s="31">
        <v>0</v>
      </c>
      <c r="AB1329" s="31">
        <v>0</v>
      </c>
      <c r="AC1329" s="32">
        <v>7210696.6600000001</v>
      </c>
      <c r="AD1329" s="29"/>
      <c r="AE1329" s="29"/>
      <c r="AF1329" s="29"/>
      <c r="AG1329" s="29"/>
      <c r="AH1329" s="29"/>
      <c r="AI1329" s="29"/>
      <c r="AJ1329" s="29"/>
      <c r="AK1329" s="29"/>
      <c r="AL1329" s="29"/>
      <c r="AM1329" s="29"/>
      <c r="AN1329" s="29"/>
      <c r="AO1329" s="29"/>
      <c r="AP1329" s="38"/>
    </row>
    <row r="1330" spans="1:42" hidden="1" x14ac:dyDescent="0.25">
      <c r="A1330" s="26" t="s">
        <v>100</v>
      </c>
      <c r="B1330" s="37" t="s">
        <v>236</v>
      </c>
      <c r="C1330" s="28">
        <v>513093.53</v>
      </c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30"/>
      <c r="Q1330" s="31">
        <v>0</v>
      </c>
      <c r="R1330" s="31">
        <v>0</v>
      </c>
      <c r="S1330" s="31">
        <v>508719.63</v>
      </c>
      <c r="T1330" s="31">
        <v>4373.8999999999996</v>
      </c>
      <c r="U1330" s="31">
        <v>0</v>
      </c>
      <c r="V1330" s="31">
        <v>0</v>
      </c>
      <c r="W1330" s="31">
        <v>0</v>
      </c>
      <c r="X1330" s="31">
        <v>0</v>
      </c>
      <c r="Y1330" s="31">
        <v>0</v>
      </c>
      <c r="Z1330" s="31">
        <v>0</v>
      </c>
      <c r="AA1330" s="31">
        <v>0</v>
      </c>
      <c r="AB1330" s="31">
        <v>0</v>
      </c>
      <c r="AC1330" s="32">
        <v>513093.53</v>
      </c>
      <c r="AD1330" s="29"/>
      <c r="AE1330" s="29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38"/>
    </row>
    <row r="1331" spans="1:42" hidden="1" x14ac:dyDescent="0.25">
      <c r="A1331" s="26" t="s">
        <v>100</v>
      </c>
      <c r="B1331" s="40" t="s">
        <v>237</v>
      </c>
      <c r="C1331" s="28">
        <v>739188.64</v>
      </c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30"/>
      <c r="Q1331" s="31">
        <v>0</v>
      </c>
      <c r="R1331" s="31">
        <v>0</v>
      </c>
      <c r="S1331" s="31">
        <v>739188.64</v>
      </c>
      <c r="T1331" s="31">
        <v>0</v>
      </c>
      <c r="U1331" s="31">
        <v>0</v>
      </c>
      <c r="V1331" s="31">
        <v>0</v>
      </c>
      <c r="W1331" s="31">
        <v>0</v>
      </c>
      <c r="X1331" s="31">
        <v>0</v>
      </c>
      <c r="Y1331" s="31">
        <v>0</v>
      </c>
      <c r="Z1331" s="31">
        <v>0</v>
      </c>
      <c r="AA1331" s="31">
        <v>0</v>
      </c>
      <c r="AB1331" s="31">
        <v>0</v>
      </c>
      <c r="AC1331" s="32">
        <v>739188.64</v>
      </c>
      <c r="AD1331" s="29"/>
      <c r="AE1331" s="29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29"/>
      <c r="AP1331" s="38"/>
    </row>
    <row r="1332" spans="1:42" hidden="1" x14ac:dyDescent="0.25">
      <c r="A1332" s="26" t="s">
        <v>100</v>
      </c>
      <c r="B1332" s="37" t="s">
        <v>238</v>
      </c>
      <c r="C1332" s="28">
        <v>698365.46</v>
      </c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30"/>
      <c r="Q1332" s="31">
        <v>0</v>
      </c>
      <c r="R1332" s="31">
        <v>0</v>
      </c>
      <c r="S1332" s="31">
        <v>698365.46</v>
      </c>
      <c r="T1332" s="31">
        <v>0</v>
      </c>
      <c r="U1332" s="31">
        <v>0</v>
      </c>
      <c r="V1332" s="31">
        <v>0</v>
      </c>
      <c r="W1332" s="31">
        <v>0</v>
      </c>
      <c r="X1332" s="31">
        <v>0</v>
      </c>
      <c r="Y1332" s="31">
        <v>0</v>
      </c>
      <c r="Z1332" s="31">
        <v>0</v>
      </c>
      <c r="AA1332" s="31">
        <v>0</v>
      </c>
      <c r="AB1332" s="31">
        <v>0</v>
      </c>
      <c r="AC1332" s="32">
        <v>698365.46</v>
      </c>
      <c r="AD1332" s="29"/>
      <c r="AE1332" s="29"/>
      <c r="AF1332" s="29"/>
      <c r="AG1332" s="29"/>
      <c r="AH1332" s="29"/>
      <c r="AI1332" s="29"/>
      <c r="AJ1332" s="29"/>
      <c r="AK1332" s="29"/>
      <c r="AL1332" s="29"/>
      <c r="AM1332" s="29"/>
      <c r="AN1332" s="29"/>
      <c r="AO1332" s="29"/>
      <c r="AP1332" s="38"/>
    </row>
    <row r="1333" spans="1:42" hidden="1" x14ac:dyDescent="0.25">
      <c r="A1333" s="26" t="s">
        <v>100</v>
      </c>
      <c r="B1333" s="37" t="s">
        <v>239</v>
      </c>
      <c r="C1333" s="28">
        <v>40823.18</v>
      </c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30"/>
      <c r="Q1333" s="31">
        <v>0</v>
      </c>
      <c r="R1333" s="31">
        <v>0</v>
      </c>
      <c r="S1333" s="31">
        <v>40823.18</v>
      </c>
      <c r="T1333" s="31">
        <v>0</v>
      </c>
      <c r="U1333" s="31">
        <v>0</v>
      </c>
      <c r="V1333" s="31">
        <v>0</v>
      </c>
      <c r="W1333" s="31">
        <v>0</v>
      </c>
      <c r="X1333" s="31">
        <v>0</v>
      </c>
      <c r="Y1333" s="31">
        <v>0</v>
      </c>
      <c r="Z1333" s="31">
        <v>0</v>
      </c>
      <c r="AA1333" s="31">
        <v>0</v>
      </c>
      <c r="AB1333" s="31">
        <v>0</v>
      </c>
      <c r="AC1333" s="32">
        <v>40823.18</v>
      </c>
      <c r="AD1333" s="29"/>
      <c r="AE1333" s="29"/>
      <c r="AF1333" s="29"/>
      <c r="AG1333" s="29"/>
      <c r="AH1333" s="29"/>
      <c r="AI1333" s="29"/>
      <c r="AJ1333" s="29"/>
      <c r="AK1333" s="29"/>
      <c r="AL1333" s="29"/>
      <c r="AM1333" s="29"/>
      <c r="AN1333" s="29"/>
      <c r="AO1333" s="29"/>
      <c r="AP1333" s="38"/>
    </row>
    <row r="1334" spans="1:42" hidden="1" x14ac:dyDescent="0.25">
      <c r="A1334" s="26" t="s">
        <v>100</v>
      </c>
      <c r="B1334" s="35" t="s">
        <v>240</v>
      </c>
      <c r="C1334" s="28">
        <v>-14165633.529999999</v>
      </c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30"/>
      <c r="Q1334" s="31">
        <v>0</v>
      </c>
      <c r="R1334" s="31">
        <v>0</v>
      </c>
      <c r="S1334" s="31">
        <v>-8957806.5700000003</v>
      </c>
      <c r="T1334" s="31">
        <v>-5101490.5199999996</v>
      </c>
      <c r="U1334" s="31">
        <v>-106336.44</v>
      </c>
      <c r="V1334" s="31">
        <v>0</v>
      </c>
      <c r="W1334" s="31">
        <v>0</v>
      </c>
      <c r="X1334" s="31">
        <v>0</v>
      </c>
      <c r="Y1334" s="31">
        <v>0</v>
      </c>
      <c r="Z1334" s="31">
        <v>0</v>
      </c>
      <c r="AA1334" s="31">
        <v>0</v>
      </c>
      <c r="AB1334" s="31">
        <v>0</v>
      </c>
      <c r="AC1334" s="32">
        <v>-14165633.529999999</v>
      </c>
      <c r="AD1334" s="29"/>
      <c r="AE1334" s="29"/>
      <c r="AF1334" s="29"/>
      <c r="AG1334" s="29"/>
      <c r="AH1334" s="29"/>
      <c r="AI1334" s="29"/>
      <c r="AJ1334" s="29"/>
      <c r="AK1334" s="29"/>
      <c r="AL1334" s="29"/>
      <c r="AM1334" s="29"/>
      <c r="AN1334" s="29"/>
      <c r="AO1334" s="29"/>
      <c r="AP1334" s="38"/>
    </row>
    <row r="1335" spans="1:42" hidden="1" x14ac:dyDescent="0.25">
      <c r="A1335" s="26" t="s">
        <v>100</v>
      </c>
      <c r="B1335" s="36" t="s">
        <v>241</v>
      </c>
      <c r="C1335" s="28">
        <v>-14165633.529999999</v>
      </c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30"/>
      <c r="Q1335" s="31">
        <v>0</v>
      </c>
      <c r="R1335" s="31">
        <v>0</v>
      </c>
      <c r="S1335" s="31">
        <v>-8957806.5700000003</v>
      </c>
      <c r="T1335" s="31">
        <v>-5101490.5199999996</v>
      </c>
      <c r="U1335" s="31">
        <v>-106336.44</v>
      </c>
      <c r="V1335" s="31">
        <v>0</v>
      </c>
      <c r="W1335" s="31">
        <v>0</v>
      </c>
      <c r="X1335" s="31">
        <v>0</v>
      </c>
      <c r="Y1335" s="31">
        <v>0</v>
      </c>
      <c r="Z1335" s="31">
        <v>0</v>
      </c>
      <c r="AA1335" s="31">
        <v>0</v>
      </c>
      <c r="AB1335" s="31">
        <v>0</v>
      </c>
      <c r="AC1335" s="32">
        <v>-14165633.529999999</v>
      </c>
      <c r="AD1335" s="29"/>
      <c r="AE1335" s="29"/>
      <c r="AF1335" s="29"/>
      <c r="AG1335" s="29"/>
      <c r="AH1335" s="29"/>
      <c r="AI1335" s="29"/>
      <c r="AJ1335" s="29"/>
      <c r="AK1335" s="29"/>
      <c r="AL1335" s="29"/>
      <c r="AM1335" s="29"/>
      <c r="AN1335" s="29"/>
      <c r="AO1335" s="29"/>
      <c r="AP1335" s="38"/>
    </row>
    <row r="1336" spans="1:42" hidden="1" x14ac:dyDescent="0.25">
      <c r="A1336" s="26" t="s">
        <v>100</v>
      </c>
      <c r="B1336" s="37" t="s">
        <v>242</v>
      </c>
      <c r="C1336" s="28">
        <v>-14165633.529999999</v>
      </c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30"/>
      <c r="Q1336" s="31">
        <v>0</v>
      </c>
      <c r="R1336" s="31">
        <v>0</v>
      </c>
      <c r="S1336" s="31">
        <v>-8957806.5700000003</v>
      </c>
      <c r="T1336" s="31">
        <v>-5101490.5199999996</v>
      </c>
      <c r="U1336" s="31">
        <v>-106336.44</v>
      </c>
      <c r="V1336" s="31">
        <v>0</v>
      </c>
      <c r="W1336" s="31">
        <v>0</v>
      </c>
      <c r="X1336" s="31">
        <v>0</v>
      </c>
      <c r="Y1336" s="31">
        <v>0</v>
      </c>
      <c r="Z1336" s="31">
        <v>0</v>
      </c>
      <c r="AA1336" s="31">
        <v>0</v>
      </c>
      <c r="AB1336" s="31">
        <v>0</v>
      </c>
      <c r="AC1336" s="32">
        <v>-14165633.529999999</v>
      </c>
      <c r="AD1336" s="29"/>
      <c r="AE1336" s="29"/>
      <c r="AF1336" s="29"/>
      <c r="AG1336" s="29"/>
      <c r="AH1336" s="29"/>
      <c r="AI1336" s="29"/>
      <c r="AJ1336" s="29"/>
      <c r="AK1336" s="29"/>
      <c r="AL1336" s="29"/>
      <c r="AM1336" s="29"/>
      <c r="AN1336" s="29"/>
      <c r="AO1336" s="29"/>
      <c r="AP1336" s="38"/>
    </row>
    <row r="1337" spans="1:42" hidden="1" x14ac:dyDescent="0.25">
      <c r="A1337" s="56" t="s">
        <v>503</v>
      </c>
      <c r="B1337" s="57"/>
      <c r="C1337" s="28">
        <v>-9.3132257461547893E-10</v>
      </c>
      <c r="D1337" s="30"/>
      <c r="E1337" s="30"/>
      <c r="F1337" s="30"/>
      <c r="G1337" s="30"/>
      <c r="H1337" s="30"/>
      <c r="I1337" s="30"/>
      <c r="J1337" s="30"/>
      <c r="K1337" s="30"/>
      <c r="L1337" s="30"/>
      <c r="M1337" s="30"/>
      <c r="N1337" s="30"/>
      <c r="O1337" s="30"/>
      <c r="P1337" s="30"/>
      <c r="Q1337" s="32">
        <v>0</v>
      </c>
      <c r="R1337" s="32">
        <v>0</v>
      </c>
      <c r="S1337" s="32">
        <v>-6.3482730183750401E-10</v>
      </c>
      <c r="T1337" s="32">
        <v>0</v>
      </c>
      <c r="U1337" s="32">
        <v>0</v>
      </c>
      <c r="V1337" s="32">
        <v>0</v>
      </c>
      <c r="W1337" s="32">
        <v>0</v>
      </c>
      <c r="X1337" s="32">
        <v>0</v>
      </c>
      <c r="Y1337" s="32">
        <v>0</v>
      </c>
      <c r="Z1337" s="32">
        <v>0</v>
      </c>
      <c r="AA1337" s="32">
        <v>0</v>
      </c>
      <c r="AB1337" s="32">
        <v>0</v>
      </c>
      <c r="AC1337" s="32">
        <v>-9.3132257461547893E-10</v>
      </c>
      <c r="AD1337" s="32">
        <v>0</v>
      </c>
      <c r="AE1337" s="32">
        <v>0</v>
      </c>
      <c r="AF1337" s="32">
        <v>0</v>
      </c>
      <c r="AG1337" s="32">
        <v>0</v>
      </c>
      <c r="AH1337" s="32">
        <v>0</v>
      </c>
      <c r="AI1337" s="32">
        <v>0</v>
      </c>
      <c r="AJ1337" s="32">
        <v>0</v>
      </c>
      <c r="AK1337" s="32">
        <v>0</v>
      </c>
      <c r="AL1337" s="32">
        <v>0</v>
      </c>
      <c r="AM1337" s="32">
        <v>0</v>
      </c>
      <c r="AN1337" s="32">
        <v>0</v>
      </c>
      <c r="AO1337" s="32">
        <v>0</v>
      </c>
      <c r="AP1337" s="33">
        <v>0</v>
      </c>
    </row>
    <row r="1338" spans="1:42" hidden="1" x14ac:dyDescent="0.25">
      <c r="A1338" s="26" t="s">
        <v>101</v>
      </c>
      <c r="B1338" s="27" t="s">
        <v>217</v>
      </c>
      <c r="C1338" s="28">
        <v>0</v>
      </c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30"/>
      <c r="Q1338" s="31">
        <v>0</v>
      </c>
      <c r="R1338" s="31">
        <v>0</v>
      </c>
      <c r="S1338" s="31">
        <v>0</v>
      </c>
      <c r="T1338" s="31">
        <v>0</v>
      </c>
      <c r="U1338" s="31">
        <v>0</v>
      </c>
      <c r="V1338" s="31">
        <v>0</v>
      </c>
      <c r="W1338" s="31">
        <v>0</v>
      </c>
      <c r="X1338" s="31">
        <v>0</v>
      </c>
      <c r="Y1338" s="31">
        <v>0</v>
      </c>
      <c r="Z1338" s="31">
        <v>0</v>
      </c>
      <c r="AA1338" s="31">
        <v>0</v>
      </c>
      <c r="AB1338" s="31">
        <v>0</v>
      </c>
      <c r="AC1338" s="32">
        <v>0</v>
      </c>
      <c r="AD1338" s="31">
        <v>0</v>
      </c>
      <c r="AE1338" s="31">
        <v>0</v>
      </c>
      <c r="AF1338" s="31">
        <v>0</v>
      </c>
      <c r="AG1338" s="31">
        <v>0</v>
      </c>
      <c r="AH1338" s="31">
        <v>0</v>
      </c>
      <c r="AI1338" s="31">
        <v>0</v>
      </c>
      <c r="AJ1338" s="31">
        <v>0</v>
      </c>
      <c r="AK1338" s="31">
        <v>0</v>
      </c>
      <c r="AL1338" s="31">
        <v>0</v>
      </c>
      <c r="AM1338" s="31">
        <v>0</v>
      </c>
      <c r="AN1338" s="31">
        <v>0</v>
      </c>
      <c r="AO1338" s="31">
        <v>0</v>
      </c>
      <c r="AP1338" s="33">
        <v>0</v>
      </c>
    </row>
    <row r="1339" spans="1:42" hidden="1" x14ac:dyDescent="0.25">
      <c r="A1339" s="26" t="s">
        <v>101</v>
      </c>
      <c r="B1339" s="34" t="s">
        <v>218</v>
      </c>
      <c r="C1339" s="28">
        <v>0</v>
      </c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30"/>
      <c r="Q1339" s="31">
        <v>0</v>
      </c>
      <c r="R1339" s="31">
        <v>0</v>
      </c>
      <c r="S1339" s="31">
        <v>0</v>
      </c>
      <c r="T1339" s="31">
        <v>0</v>
      </c>
      <c r="U1339" s="31">
        <v>0</v>
      </c>
      <c r="V1339" s="31">
        <v>0</v>
      </c>
      <c r="W1339" s="31">
        <v>0</v>
      </c>
      <c r="X1339" s="31">
        <v>0</v>
      </c>
      <c r="Y1339" s="31">
        <v>0</v>
      </c>
      <c r="Z1339" s="31">
        <v>0</v>
      </c>
      <c r="AA1339" s="31">
        <v>0</v>
      </c>
      <c r="AB1339" s="31">
        <v>0</v>
      </c>
      <c r="AC1339" s="32">
        <v>0</v>
      </c>
      <c r="AD1339" s="31">
        <v>0</v>
      </c>
      <c r="AE1339" s="31">
        <v>0</v>
      </c>
      <c r="AF1339" s="31">
        <v>0</v>
      </c>
      <c r="AG1339" s="31">
        <v>0</v>
      </c>
      <c r="AH1339" s="31">
        <v>0</v>
      </c>
      <c r="AI1339" s="31">
        <v>0</v>
      </c>
      <c r="AJ1339" s="31">
        <v>0</v>
      </c>
      <c r="AK1339" s="31">
        <v>0</v>
      </c>
      <c r="AL1339" s="31">
        <v>0</v>
      </c>
      <c r="AM1339" s="31">
        <v>0</v>
      </c>
      <c r="AN1339" s="31">
        <v>0</v>
      </c>
      <c r="AO1339" s="31">
        <v>0</v>
      </c>
      <c r="AP1339" s="33">
        <v>0</v>
      </c>
    </row>
    <row r="1340" spans="1:42" hidden="1" x14ac:dyDescent="0.25">
      <c r="A1340" s="26" t="s">
        <v>101</v>
      </c>
      <c r="B1340" s="35" t="s">
        <v>219</v>
      </c>
      <c r="C1340" s="28">
        <v>0</v>
      </c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30"/>
      <c r="Q1340" s="31">
        <v>0</v>
      </c>
      <c r="R1340" s="31">
        <v>0</v>
      </c>
      <c r="S1340" s="31">
        <v>0</v>
      </c>
      <c r="T1340" s="31">
        <v>0</v>
      </c>
      <c r="U1340" s="31">
        <v>0</v>
      </c>
      <c r="V1340" s="31">
        <v>0</v>
      </c>
      <c r="W1340" s="31">
        <v>0</v>
      </c>
      <c r="X1340" s="31">
        <v>0</v>
      </c>
      <c r="Y1340" s="31">
        <v>0</v>
      </c>
      <c r="Z1340" s="31">
        <v>0</v>
      </c>
      <c r="AA1340" s="31">
        <v>0</v>
      </c>
      <c r="AB1340" s="31">
        <v>0</v>
      </c>
      <c r="AC1340" s="32">
        <v>0</v>
      </c>
      <c r="AD1340" s="31">
        <v>0</v>
      </c>
      <c r="AE1340" s="31">
        <v>0</v>
      </c>
      <c r="AF1340" s="31">
        <v>0</v>
      </c>
      <c r="AG1340" s="31">
        <v>0</v>
      </c>
      <c r="AH1340" s="31">
        <v>0</v>
      </c>
      <c r="AI1340" s="31">
        <v>0</v>
      </c>
      <c r="AJ1340" s="31">
        <v>0</v>
      </c>
      <c r="AK1340" s="31">
        <v>0</v>
      </c>
      <c r="AL1340" s="31">
        <v>0</v>
      </c>
      <c r="AM1340" s="31">
        <v>0</v>
      </c>
      <c r="AN1340" s="31">
        <v>0</v>
      </c>
      <c r="AO1340" s="31">
        <v>0</v>
      </c>
      <c r="AP1340" s="33">
        <v>0</v>
      </c>
    </row>
    <row r="1341" spans="1:42" hidden="1" x14ac:dyDescent="0.25">
      <c r="A1341" s="26" t="s">
        <v>101</v>
      </c>
      <c r="B1341" s="36" t="s">
        <v>220</v>
      </c>
      <c r="C1341" s="28">
        <v>0</v>
      </c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30"/>
      <c r="Q1341" s="31">
        <v>0</v>
      </c>
      <c r="R1341" s="31">
        <v>0</v>
      </c>
      <c r="S1341" s="31">
        <v>0</v>
      </c>
      <c r="T1341" s="31">
        <v>0</v>
      </c>
      <c r="U1341" s="31">
        <v>0</v>
      </c>
      <c r="V1341" s="31">
        <v>0</v>
      </c>
      <c r="W1341" s="31">
        <v>0</v>
      </c>
      <c r="X1341" s="31">
        <v>0</v>
      </c>
      <c r="Y1341" s="31">
        <v>0</v>
      </c>
      <c r="Z1341" s="31">
        <v>0</v>
      </c>
      <c r="AA1341" s="31">
        <v>0</v>
      </c>
      <c r="AB1341" s="31">
        <v>0</v>
      </c>
      <c r="AC1341" s="32">
        <v>0</v>
      </c>
      <c r="AD1341" s="31">
        <v>0</v>
      </c>
      <c r="AE1341" s="31">
        <v>0</v>
      </c>
      <c r="AF1341" s="31">
        <v>0</v>
      </c>
      <c r="AG1341" s="31">
        <v>0</v>
      </c>
      <c r="AH1341" s="31">
        <v>0</v>
      </c>
      <c r="AI1341" s="31">
        <v>0</v>
      </c>
      <c r="AJ1341" s="31">
        <v>0</v>
      </c>
      <c r="AK1341" s="31">
        <v>0</v>
      </c>
      <c r="AL1341" s="31">
        <v>0</v>
      </c>
      <c r="AM1341" s="31">
        <v>0</v>
      </c>
      <c r="AN1341" s="31">
        <v>0</v>
      </c>
      <c r="AO1341" s="31">
        <v>0</v>
      </c>
      <c r="AP1341" s="33">
        <v>0</v>
      </c>
    </row>
    <row r="1342" spans="1:42" hidden="1" x14ac:dyDescent="0.25">
      <c r="A1342" s="26" t="s">
        <v>101</v>
      </c>
      <c r="B1342" s="37" t="s">
        <v>221</v>
      </c>
      <c r="C1342" s="28">
        <v>0</v>
      </c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30"/>
      <c r="Q1342" s="31">
        <v>0</v>
      </c>
      <c r="R1342" s="31">
        <v>0</v>
      </c>
      <c r="S1342" s="31">
        <v>0</v>
      </c>
      <c r="T1342" s="31">
        <v>0</v>
      </c>
      <c r="U1342" s="31">
        <v>0</v>
      </c>
      <c r="V1342" s="31">
        <v>0</v>
      </c>
      <c r="W1342" s="31">
        <v>0</v>
      </c>
      <c r="X1342" s="31">
        <v>0</v>
      </c>
      <c r="Y1342" s="31">
        <v>0</v>
      </c>
      <c r="Z1342" s="31">
        <v>0</v>
      </c>
      <c r="AA1342" s="31">
        <v>0</v>
      </c>
      <c r="AB1342" s="31">
        <v>0</v>
      </c>
      <c r="AC1342" s="32">
        <v>0</v>
      </c>
      <c r="AD1342" s="31">
        <v>0</v>
      </c>
      <c r="AE1342" s="31">
        <v>0</v>
      </c>
      <c r="AF1342" s="31">
        <v>0</v>
      </c>
      <c r="AG1342" s="31">
        <v>0</v>
      </c>
      <c r="AH1342" s="31">
        <v>0</v>
      </c>
      <c r="AI1342" s="31">
        <v>0</v>
      </c>
      <c r="AJ1342" s="31">
        <v>0</v>
      </c>
      <c r="AK1342" s="31">
        <v>0</v>
      </c>
      <c r="AL1342" s="31">
        <v>0</v>
      </c>
      <c r="AM1342" s="31">
        <v>0</v>
      </c>
      <c r="AN1342" s="31">
        <v>0</v>
      </c>
      <c r="AO1342" s="31">
        <v>0</v>
      </c>
      <c r="AP1342" s="33">
        <v>0</v>
      </c>
    </row>
    <row r="1343" spans="1:42" hidden="1" x14ac:dyDescent="0.25">
      <c r="A1343" s="26" t="s">
        <v>101</v>
      </c>
      <c r="B1343" s="35" t="s">
        <v>222</v>
      </c>
      <c r="C1343" s="28">
        <v>1343985.85</v>
      </c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30"/>
      <c r="Q1343" s="31">
        <v>0</v>
      </c>
      <c r="R1343" s="31">
        <v>0</v>
      </c>
      <c r="S1343" s="31">
        <v>854183.98</v>
      </c>
      <c r="T1343" s="31">
        <v>489801.87</v>
      </c>
      <c r="U1343" s="31">
        <v>0</v>
      </c>
      <c r="V1343" s="31">
        <v>0</v>
      </c>
      <c r="W1343" s="31">
        <v>0</v>
      </c>
      <c r="X1343" s="31">
        <v>0</v>
      </c>
      <c r="Y1343" s="31">
        <v>0</v>
      </c>
      <c r="Z1343" s="31">
        <v>0</v>
      </c>
      <c r="AA1343" s="31">
        <v>0</v>
      </c>
      <c r="AB1343" s="31">
        <v>0</v>
      </c>
      <c r="AC1343" s="32">
        <v>1343985.85</v>
      </c>
      <c r="AD1343" s="29"/>
      <c r="AE1343" s="29"/>
      <c r="AF1343" s="29"/>
      <c r="AG1343" s="29"/>
      <c r="AH1343" s="29"/>
      <c r="AI1343" s="29"/>
      <c r="AJ1343" s="29"/>
      <c r="AK1343" s="29"/>
      <c r="AL1343" s="29"/>
      <c r="AM1343" s="29"/>
      <c r="AN1343" s="29"/>
      <c r="AO1343" s="29"/>
      <c r="AP1343" s="38"/>
    </row>
    <row r="1344" spans="1:42" hidden="1" x14ac:dyDescent="0.25">
      <c r="A1344" s="26" t="s">
        <v>101</v>
      </c>
      <c r="B1344" s="36" t="s">
        <v>223</v>
      </c>
      <c r="C1344" s="28">
        <v>489801.87</v>
      </c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30"/>
      <c r="Q1344" s="31">
        <v>0</v>
      </c>
      <c r="R1344" s="31">
        <v>0</v>
      </c>
      <c r="S1344" s="31">
        <v>0</v>
      </c>
      <c r="T1344" s="31">
        <v>489801.87</v>
      </c>
      <c r="U1344" s="31">
        <v>0</v>
      </c>
      <c r="V1344" s="31">
        <v>0</v>
      </c>
      <c r="W1344" s="31">
        <v>0</v>
      </c>
      <c r="X1344" s="31">
        <v>0</v>
      </c>
      <c r="Y1344" s="31">
        <v>0</v>
      </c>
      <c r="Z1344" s="31">
        <v>0</v>
      </c>
      <c r="AA1344" s="31">
        <v>0</v>
      </c>
      <c r="AB1344" s="31">
        <v>0</v>
      </c>
      <c r="AC1344" s="32">
        <v>489801.87</v>
      </c>
      <c r="AD1344" s="29"/>
      <c r="AE1344" s="29"/>
      <c r="AF1344" s="29"/>
      <c r="AG1344" s="29"/>
      <c r="AH1344" s="29"/>
      <c r="AI1344" s="29"/>
      <c r="AJ1344" s="29"/>
      <c r="AK1344" s="29"/>
      <c r="AL1344" s="29"/>
      <c r="AM1344" s="29"/>
      <c r="AN1344" s="29"/>
      <c r="AO1344" s="29"/>
      <c r="AP1344" s="38"/>
    </row>
    <row r="1345" spans="1:42" hidden="1" x14ac:dyDescent="0.25">
      <c r="A1345" s="26" t="s">
        <v>101</v>
      </c>
      <c r="B1345" s="39" t="s">
        <v>224</v>
      </c>
      <c r="C1345" s="28">
        <v>489801.87</v>
      </c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30"/>
      <c r="Q1345" s="31">
        <v>0</v>
      </c>
      <c r="R1345" s="31">
        <v>0</v>
      </c>
      <c r="S1345" s="31">
        <v>0</v>
      </c>
      <c r="T1345" s="31">
        <v>489801.87</v>
      </c>
      <c r="U1345" s="31">
        <v>0</v>
      </c>
      <c r="V1345" s="31">
        <v>0</v>
      </c>
      <c r="W1345" s="31">
        <v>0</v>
      </c>
      <c r="X1345" s="31">
        <v>0</v>
      </c>
      <c r="Y1345" s="31">
        <v>0</v>
      </c>
      <c r="Z1345" s="31">
        <v>0</v>
      </c>
      <c r="AA1345" s="31">
        <v>0</v>
      </c>
      <c r="AB1345" s="31">
        <v>0</v>
      </c>
      <c r="AC1345" s="32">
        <v>489801.87</v>
      </c>
      <c r="AD1345" s="29"/>
      <c r="AE1345" s="29"/>
      <c r="AF1345" s="29"/>
      <c r="AG1345" s="29"/>
      <c r="AH1345" s="29"/>
      <c r="AI1345" s="29"/>
      <c r="AJ1345" s="29"/>
      <c r="AK1345" s="29"/>
      <c r="AL1345" s="29"/>
      <c r="AM1345" s="29"/>
      <c r="AN1345" s="29"/>
      <c r="AO1345" s="29"/>
      <c r="AP1345" s="38"/>
    </row>
    <row r="1346" spans="1:42" hidden="1" x14ac:dyDescent="0.25">
      <c r="A1346" s="26" t="s">
        <v>101</v>
      </c>
      <c r="B1346" s="37" t="s">
        <v>225</v>
      </c>
      <c r="C1346" s="28">
        <v>489801.87</v>
      </c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30"/>
      <c r="Q1346" s="31">
        <v>0</v>
      </c>
      <c r="R1346" s="31">
        <v>0</v>
      </c>
      <c r="S1346" s="31">
        <v>0</v>
      </c>
      <c r="T1346" s="31">
        <v>489801.87</v>
      </c>
      <c r="U1346" s="31">
        <v>0</v>
      </c>
      <c r="V1346" s="31">
        <v>0</v>
      </c>
      <c r="W1346" s="31">
        <v>0</v>
      </c>
      <c r="X1346" s="31">
        <v>0</v>
      </c>
      <c r="Y1346" s="31">
        <v>0</v>
      </c>
      <c r="Z1346" s="31">
        <v>0</v>
      </c>
      <c r="AA1346" s="31">
        <v>0</v>
      </c>
      <c r="AB1346" s="31">
        <v>0</v>
      </c>
      <c r="AC1346" s="32">
        <v>489801.87</v>
      </c>
      <c r="AD1346" s="29"/>
      <c r="AE1346" s="29"/>
      <c r="AF1346" s="29"/>
      <c r="AG1346" s="29"/>
      <c r="AH1346" s="29"/>
      <c r="AI1346" s="29"/>
      <c r="AJ1346" s="29"/>
      <c r="AK1346" s="29"/>
      <c r="AL1346" s="29"/>
      <c r="AM1346" s="29"/>
      <c r="AN1346" s="29"/>
      <c r="AO1346" s="29"/>
      <c r="AP1346" s="38"/>
    </row>
    <row r="1347" spans="1:42" hidden="1" x14ac:dyDescent="0.25">
      <c r="A1347" s="26" t="s">
        <v>101</v>
      </c>
      <c r="B1347" s="36" t="s">
        <v>226</v>
      </c>
      <c r="C1347" s="28">
        <v>854183.98</v>
      </c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30"/>
      <c r="Q1347" s="31">
        <v>0</v>
      </c>
      <c r="R1347" s="31">
        <v>0</v>
      </c>
      <c r="S1347" s="31">
        <v>854183.98</v>
      </c>
      <c r="T1347" s="31">
        <v>0</v>
      </c>
      <c r="U1347" s="31">
        <v>0</v>
      </c>
      <c r="V1347" s="31">
        <v>0</v>
      </c>
      <c r="W1347" s="31">
        <v>0</v>
      </c>
      <c r="X1347" s="31">
        <v>0</v>
      </c>
      <c r="Y1347" s="31">
        <v>0</v>
      </c>
      <c r="Z1347" s="31">
        <v>0</v>
      </c>
      <c r="AA1347" s="31">
        <v>0</v>
      </c>
      <c r="AB1347" s="31">
        <v>0</v>
      </c>
      <c r="AC1347" s="32">
        <v>854183.98</v>
      </c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38"/>
    </row>
    <row r="1348" spans="1:42" hidden="1" x14ac:dyDescent="0.25">
      <c r="A1348" s="26" t="s">
        <v>101</v>
      </c>
      <c r="B1348" s="39" t="s">
        <v>227</v>
      </c>
      <c r="C1348" s="28">
        <v>5454.35</v>
      </c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30"/>
      <c r="Q1348" s="31">
        <v>0</v>
      </c>
      <c r="R1348" s="31">
        <v>0</v>
      </c>
      <c r="S1348" s="31">
        <v>5454.35</v>
      </c>
      <c r="T1348" s="31">
        <v>0</v>
      </c>
      <c r="U1348" s="31">
        <v>0</v>
      </c>
      <c r="V1348" s="31">
        <v>0</v>
      </c>
      <c r="W1348" s="31">
        <v>0</v>
      </c>
      <c r="X1348" s="31">
        <v>0</v>
      </c>
      <c r="Y1348" s="31">
        <v>0</v>
      </c>
      <c r="Z1348" s="31">
        <v>0</v>
      </c>
      <c r="AA1348" s="31">
        <v>0</v>
      </c>
      <c r="AB1348" s="31">
        <v>0</v>
      </c>
      <c r="AC1348" s="32">
        <v>5454.35</v>
      </c>
      <c r="AD1348" s="29"/>
      <c r="AE1348" s="29"/>
      <c r="AF1348" s="29"/>
      <c r="AG1348" s="29"/>
      <c r="AH1348" s="29"/>
      <c r="AI1348" s="29"/>
      <c r="AJ1348" s="29"/>
      <c r="AK1348" s="29"/>
      <c r="AL1348" s="29"/>
      <c r="AM1348" s="29"/>
      <c r="AN1348" s="29"/>
      <c r="AO1348" s="29"/>
      <c r="AP1348" s="38"/>
    </row>
    <row r="1349" spans="1:42" hidden="1" x14ac:dyDescent="0.25">
      <c r="A1349" s="26" t="s">
        <v>101</v>
      </c>
      <c r="B1349" s="40" t="s">
        <v>290</v>
      </c>
      <c r="C1349" s="28">
        <v>4262.72</v>
      </c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30"/>
      <c r="Q1349" s="31">
        <v>0</v>
      </c>
      <c r="R1349" s="31">
        <v>0</v>
      </c>
      <c r="S1349" s="31">
        <v>4262.72</v>
      </c>
      <c r="T1349" s="31">
        <v>0</v>
      </c>
      <c r="U1349" s="31">
        <v>0</v>
      </c>
      <c r="V1349" s="31">
        <v>0</v>
      </c>
      <c r="W1349" s="31">
        <v>0</v>
      </c>
      <c r="X1349" s="31">
        <v>0</v>
      </c>
      <c r="Y1349" s="31">
        <v>0</v>
      </c>
      <c r="Z1349" s="31">
        <v>0</v>
      </c>
      <c r="AA1349" s="31">
        <v>0</v>
      </c>
      <c r="AB1349" s="31">
        <v>0</v>
      </c>
      <c r="AC1349" s="32">
        <v>4262.72</v>
      </c>
      <c r="AD1349" s="29"/>
      <c r="AE1349" s="29"/>
      <c r="AF1349" s="29"/>
      <c r="AG1349" s="29"/>
      <c r="AH1349" s="29"/>
      <c r="AI1349" s="29"/>
      <c r="AJ1349" s="29"/>
      <c r="AK1349" s="29"/>
      <c r="AL1349" s="29"/>
      <c r="AM1349" s="29"/>
      <c r="AN1349" s="29"/>
      <c r="AO1349" s="29"/>
      <c r="AP1349" s="38"/>
    </row>
    <row r="1350" spans="1:42" hidden="1" x14ac:dyDescent="0.25">
      <c r="A1350" s="26" t="s">
        <v>101</v>
      </c>
      <c r="B1350" s="37" t="s">
        <v>504</v>
      </c>
      <c r="C1350" s="28">
        <v>3450</v>
      </c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30"/>
      <c r="Q1350" s="31">
        <v>0</v>
      </c>
      <c r="R1350" s="31">
        <v>0</v>
      </c>
      <c r="S1350" s="31">
        <v>3450</v>
      </c>
      <c r="T1350" s="31">
        <v>0</v>
      </c>
      <c r="U1350" s="31">
        <v>0</v>
      </c>
      <c r="V1350" s="31">
        <v>0</v>
      </c>
      <c r="W1350" s="31">
        <v>0</v>
      </c>
      <c r="X1350" s="31">
        <v>0</v>
      </c>
      <c r="Y1350" s="31">
        <v>0</v>
      </c>
      <c r="Z1350" s="31">
        <v>0</v>
      </c>
      <c r="AA1350" s="31">
        <v>0</v>
      </c>
      <c r="AB1350" s="31">
        <v>0</v>
      </c>
      <c r="AC1350" s="32">
        <v>3450</v>
      </c>
      <c r="AD1350" s="29"/>
      <c r="AE1350" s="29"/>
      <c r="AF1350" s="29"/>
      <c r="AG1350" s="29"/>
      <c r="AH1350" s="29"/>
      <c r="AI1350" s="29"/>
      <c r="AJ1350" s="29"/>
      <c r="AK1350" s="29"/>
      <c r="AL1350" s="29"/>
      <c r="AM1350" s="29"/>
      <c r="AN1350" s="29"/>
      <c r="AO1350" s="29"/>
      <c r="AP1350" s="38"/>
    </row>
    <row r="1351" spans="1:42" hidden="1" x14ac:dyDescent="0.25">
      <c r="A1351" s="26" t="s">
        <v>101</v>
      </c>
      <c r="B1351" s="37" t="s">
        <v>340</v>
      </c>
      <c r="C1351" s="28">
        <v>812.72</v>
      </c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30"/>
      <c r="Q1351" s="31">
        <v>0</v>
      </c>
      <c r="R1351" s="31">
        <v>0</v>
      </c>
      <c r="S1351" s="31">
        <v>812.72</v>
      </c>
      <c r="T1351" s="31">
        <v>0</v>
      </c>
      <c r="U1351" s="31">
        <v>0</v>
      </c>
      <c r="V1351" s="31">
        <v>0</v>
      </c>
      <c r="W1351" s="31">
        <v>0</v>
      </c>
      <c r="X1351" s="31">
        <v>0</v>
      </c>
      <c r="Y1351" s="31">
        <v>0</v>
      </c>
      <c r="Z1351" s="31">
        <v>0</v>
      </c>
      <c r="AA1351" s="31">
        <v>0</v>
      </c>
      <c r="AB1351" s="31">
        <v>0</v>
      </c>
      <c r="AC1351" s="32">
        <v>812.72</v>
      </c>
      <c r="AD1351" s="29"/>
      <c r="AE1351" s="29"/>
      <c r="AF1351" s="29"/>
      <c r="AG1351" s="29"/>
      <c r="AH1351" s="29"/>
      <c r="AI1351" s="29"/>
      <c r="AJ1351" s="29"/>
      <c r="AK1351" s="29"/>
      <c r="AL1351" s="29"/>
      <c r="AM1351" s="29"/>
      <c r="AN1351" s="29"/>
      <c r="AO1351" s="29"/>
      <c r="AP1351" s="38"/>
    </row>
    <row r="1352" spans="1:42" hidden="1" x14ac:dyDescent="0.25">
      <c r="A1352" s="26" t="s">
        <v>101</v>
      </c>
      <c r="B1352" s="40" t="s">
        <v>231</v>
      </c>
      <c r="C1352" s="28">
        <v>1191.6300000000001</v>
      </c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30"/>
      <c r="Q1352" s="31">
        <v>0</v>
      </c>
      <c r="R1352" s="31">
        <v>0</v>
      </c>
      <c r="S1352" s="31">
        <v>1191.6300000000001</v>
      </c>
      <c r="T1352" s="31">
        <v>0</v>
      </c>
      <c r="U1352" s="31">
        <v>0</v>
      </c>
      <c r="V1352" s="31">
        <v>0</v>
      </c>
      <c r="W1352" s="31">
        <v>0</v>
      </c>
      <c r="X1352" s="31">
        <v>0</v>
      </c>
      <c r="Y1352" s="31">
        <v>0</v>
      </c>
      <c r="Z1352" s="31">
        <v>0</v>
      </c>
      <c r="AA1352" s="31">
        <v>0</v>
      </c>
      <c r="AB1352" s="31">
        <v>0</v>
      </c>
      <c r="AC1352" s="32">
        <v>1191.6300000000001</v>
      </c>
      <c r="AD1352" s="29"/>
      <c r="AE1352" s="29"/>
      <c r="AF1352" s="29"/>
      <c r="AG1352" s="29"/>
      <c r="AH1352" s="29"/>
      <c r="AI1352" s="29"/>
      <c r="AJ1352" s="29"/>
      <c r="AK1352" s="29"/>
      <c r="AL1352" s="29"/>
      <c r="AM1352" s="29"/>
      <c r="AN1352" s="29"/>
      <c r="AO1352" s="29"/>
      <c r="AP1352" s="38"/>
    </row>
    <row r="1353" spans="1:42" hidden="1" x14ac:dyDescent="0.25">
      <c r="A1353" s="26" t="s">
        <v>101</v>
      </c>
      <c r="B1353" s="37" t="s">
        <v>232</v>
      </c>
      <c r="C1353" s="28">
        <v>1191.6300000000001</v>
      </c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30"/>
      <c r="Q1353" s="31">
        <v>0</v>
      </c>
      <c r="R1353" s="31">
        <v>0</v>
      </c>
      <c r="S1353" s="31">
        <v>1191.6300000000001</v>
      </c>
      <c r="T1353" s="31">
        <v>0</v>
      </c>
      <c r="U1353" s="31">
        <v>0</v>
      </c>
      <c r="V1353" s="31">
        <v>0</v>
      </c>
      <c r="W1353" s="31">
        <v>0</v>
      </c>
      <c r="X1353" s="31">
        <v>0</v>
      </c>
      <c r="Y1353" s="31">
        <v>0</v>
      </c>
      <c r="Z1353" s="31">
        <v>0</v>
      </c>
      <c r="AA1353" s="31">
        <v>0</v>
      </c>
      <c r="AB1353" s="31">
        <v>0</v>
      </c>
      <c r="AC1353" s="32">
        <v>1191.6300000000001</v>
      </c>
      <c r="AD1353" s="29"/>
      <c r="AE1353" s="29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29"/>
      <c r="AP1353" s="38"/>
    </row>
    <row r="1354" spans="1:42" hidden="1" x14ac:dyDescent="0.25">
      <c r="A1354" s="26" t="s">
        <v>101</v>
      </c>
      <c r="B1354" s="39" t="s">
        <v>233</v>
      </c>
      <c r="C1354" s="28">
        <v>848729.63</v>
      </c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30"/>
      <c r="Q1354" s="31">
        <v>0</v>
      </c>
      <c r="R1354" s="31">
        <v>0</v>
      </c>
      <c r="S1354" s="31">
        <v>848729.63</v>
      </c>
      <c r="T1354" s="31">
        <v>0</v>
      </c>
      <c r="U1354" s="31">
        <v>0</v>
      </c>
      <c r="V1354" s="31">
        <v>0</v>
      </c>
      <c r="W1354" s="31">
        <v>0</v>
      </c>
      <c r="X1354" s="31">
        <v>0</v>
      </c>
      <c r="Y1354" s="31">
        <v>0</v>
      </c>
      <c r="Z1354" s="31">
        <v>0</v>
      </c>
      <c r="AA1354" s="31">
        <v>0</v>
      </c>
      <c r="AB1354" s="31">
        <v>0</v>
      </c>
      <c r="AC1354" s="32">
        <v>848729.63</v>
      </c>
      <c r="AD1354" s="29"/>
      <c r="AE1354" s="29"/>
      <c r="AF1354" s="29"/>
      <c r="AG1354" s="29"/>
      <c r="AH1354" s="29"/>
      <c r="AI1354" s="29"/>
      <c r="AJ1354" s="29"/>
      <c r="AK1354" s="29"/>
      <c r="AL1354" s="29"/>
      <c r="AM1354" s="29"/>
      <c r="AN1354" s="29"/>
      <c r="AO1354" s="29"/>
      <c r="AP1354" s="38"/>
    </row>
    <row r="1355" spans="1:42" hidden="1" x14ac:dyDescent="0.25">
      <c r="A1355" s="26" t="s">
        <v>101</v>
      </c>
      <c r="B1355" s="40" t="s">
        <v>297</v>
      </c>
      <c r="C1355" s="28">
        <v>8219.9500000000007</v>
      </c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30"/>
      <c r="Q1355" s="31">
        <v>0</v>
      </c>
      <c r="R1355" s="31">
        <v>0</v>
      </c>
      <c r="S1355" s="31">
        <v>8219.9500000000007</v>
      </c>
      <c r="T1355" s="31">
        <v>0</v>
      </c>
      <c r="U1355" s="31">
        <v>0</v>
      </c>
      <c r="V1355" s="31">
        <v>0</v>
      </c>
      <c r="W1355" s="31">
        <v>0</v>
      </c>
      <c r="X1355" s="31">
        <v>0</v>
      </c>
      <c r="Y1355" s="31">
        <v>0</v>
      </c>
      <c r="Z1355" s="31">
        <v>0</v>
      </c>
      <c r="AA1355" s="31">
        <v>0</v>
      </c>
      <c r="AB1355" s="31">
        <v>0</v>
      </c>
      <c r="AC1355" s="32">
        <v>8219.9500000000007</v>
      </c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38"/>
    </row>
    <row r="1356" spans="1:42" hidden="1" x14ac:dyDescent="0.25">
      <c r="A1356" s="26" t="s">
        <v>101</v>
      </c>
      <c r="B1356" s="37" t="s">
        <v>299</v>
      </c>
      <c r="C1356" s="28">
        <v>8219.9500000000007</v>
      </c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30"/>
      <c r="Q1356" s="31">
        <v>0</v>
      </c>
      <c r="R1356" s="31">
        <v>0</v>
      </c>
      <c r="S1356" s="31">
        <v>8219.9500000000007</v>
      </c>
      <c r="T1356" s="31">
        <v>0</v>
      </c>
      <c r="U1356" s="31">
        <v>0</v>
      </c>
      <c r="V1356" s="31">
        <v>0</v>
      </c>
      <c r="W1356" s="31">
        <v>0</v>
      </c>
      <c r="X1356" s="31">
        <v>0</v>
      </c>
      <c r="Y1356" s="31">
        <v>0</v>
      </c>
      <c r="Z1356" s="31">
        <v>0</v>
      </c>
      <c r="AA1356" s="31">
        <v>0</v>
      </c>
      <c r="AB1356" s="31">
        <v>0</v>
      </c>
      <c r="AC1356" s="32">
        <v>8219.9500000000007</v>
      </c>
      <c r="AD1356" s="29"/>
      <c r="AE1356" s="29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38"/>
    </row>
    <row r="1357" spans="1:42" hidden="1" x14ac:dyDescent="0.25">
      <c r="A1357" s="26" t="s">
        <v>101</v>
      </c>
      <c r="B1357" s="40" t="s">
        <v>234</v>
      </c>
      <c r="C1357" s="28">
        <v>840134.69</v>
      </c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30"/>
      <c r="Q1357" s="31">
        <v>0</v>
      </c>
      <c r="R1357" s="31">
        <v>0</v>
      </c>
      <c r="S1357" s="31">
        <v>840134.69</v>
      </c>
      <c r="T1357" s="31">
        <v>0</v>
      </c>
      <c r="U1357" s="31">
        <v>0</v>
      </c>
      <c r="V1357" s="31">
        <v>0</v>
      </c>
      <c r="W1357" s="31">
        <v>0</v>
      </c>
      <c r="X1357" s="31">
        <v>0</v>
      </c>
      <c r="Y1357" s="31">
        <v>0</v>
      </c>
      <c r="Z1357" s="31">
        <v>0</v>
      </c>
      <c r="AA1357" s="31">
        <v>0</v>
      </c>
      <c r="AB1357" s="31">
        <v>0</v>
      </c>
      <c r="AC1357" s="32">
        <v>840134.69</v>
      </c>
      <c r="AD1357" s="29"/>
      <c r="AE1357" s="29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38"/>
    </row>
    <row r="1358" spans="1:42" hidden="1" x14ac:dyDescent="0.25">
      <c r="A1358" s="26" t="s">
        <v>101</v>
      </c>
      <c r="B1358" s="37" t="s">
        <v>235</v>
      </c>
      <c r="C1358" s="28">
        <v>775580.98</v>
      </c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30"/>
      <c r="Q1358" s="31">
        <v>0</v>
      </c>
      <c r="R1358" s="31">
        <v>0</v>
      </c>
      <c r="S1358" s="31">
        <v>775580.98</v>
      </c>
      <c r="T1358" s="31">
        <v>0</v>
      </c>
      <c r="U1358" s="31">
        <v>0</v>
      </c>
      <c r="V1358" s="31">
        <v>0</v>
      </c>
      <c r="W1358" s="31">
        <v>0</v>
      </c>
      <c r="X1358" s="31">
        <v>0</v>
      </c>
      <c r="Y1358" s="31">
        <v>0</v>
      </c>
      <c r="Z1358" s="31">
        <v>0</v>
      </c>
      <c r="AA1358" s="31">
        <v>0</v>
      </c>
      <c r="AB1358" s="31">
        <v>0</v>
      </c>
      <c r="AC1358" s="32">
        <v>775580.98</v>
      </c>
      <c r="AD1358" s="29"/>
      <c r="AE1358" s="29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38"/>
    </row>
    <row r="1359" spans="1:42" hidden="1" x14ac:dyDescent="0.25">
      <c r="A1359" s="26" t="s">
        <v>101</v>
      </c>
      <c r="B1359" s="37" t="s">
        <v>236</v>
      </c>
      <c r="C1359" s="28">
        <v>64553.71</v>
      </c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30"/>
      <c r="Q1359" s="31">
        <v>0</v>
      </c>
      <c r="R1359" s="31">
        <v>0</v>
      </c>
      <c r="S1359" s="31">
        <v>64553.71</v>
      </c>
      <c r="T1359" s="31">
        <v>0</v>
      </c>
      <c r="U1359" s="31">
        <v>0</v>
      </c>
      <c r="V1359" s="31">
        <v>0</v>
      </c>
      <c r="W1359" s="31">
        <v>0</v>
      </c>
      <c r="X1359" s="31">
        <v>0</v>
      </c>
      <c r="Y1359" s="31">
        <v>0</v>
      </c>
      <c r="Z1359" s="31">
        <v>0</v>
      </c>
      <c r="AA1359" s="31">
        <v>0</v>
      </c>
      <c r="AB1359" s="31">
        <v>0</v>
      </c>
      <c r="AC1359" s="32">
        <v>64553.71</v>
      </c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38"/>
    </row>
    <row r="1360" spans="1:42" hidden="1" x14ac:dyDescent="0.25">
      <c r="A1360" s="26" t="s">
        <v>101</v>
      </c>
      <c r="B1360" s="40" t="s">
        <v>237</v>
      </c>
      <c r="C1360" s="28">
        <v>374.99</v>
      </c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30"/>
      <c r="Q1360" s="31">
        <v>0</v>
      </c>
      <c r="R1360" s="31">
        <v>0</v>
      </c>
      <c r="S1360" s="31">
        <v>374.99</v>
      </c>
      <c r="T1360" s="31">
        <v>0</v>
      </c>
      <c r="U1360" s="31">
        <v>0</v>
      </c>
      <c r="V1360" s="31">
        <v>0</v>
      </c>
      <c r="W1360" s="31">
        <v>0</v>
      </c>
      <c r="X1360" s="31">
        <v>0</v>
      </c>
      <c r="Y1360" s="31">
        <v>0</v>
      </c>
      <c r="Z1360" s="31">
        <v>0</v>
      </c>
      <c r="AA1360" s="31">
        <v>0</v>
      </c>
      <c r="AB1360" s="31">
        <v>0</v>
      </c>
      <c r="AC1360" s="32">
        <v>374.99</v>
      </c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38"/>
    </row>
    <row r="1361" spans="1:42" hidden="1" x14ac:dyDescent="0.25">
      <c r="A1361" s="26" t="s">
        <v>101</v>
      </c>
      <c r="B1361" s="37" t="s">
        <v>239</v>
      </c>
      <c r="C1361" s="28">
        <v>374.99</v>
      </c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30"/>
      <c r="Q1361" s="31">
        <v>0</v>
      </c>
      <c r="R1361" s="31">
        <v>0</v>
      </c>
      <c r="S1361" s="31">
        <v>374.99</v>
      </c>
      <c r="T1361" s="31">
        <v>0</v>
      </c>
      <c r="U1361" s="31">
        <v>0</v>
      </c>
      <c r="V1361" s="31">
        <v>0</v>
      </c>
      <c r="W1361" s="31">
        <v>0</v>
      </c>
      <c r="X1361" s="31">
        <v>0</v>
      </c>
      <c r="Y1361" s="31">
        <v>0</v>
      </c>
      <c r="Z1361" s="31">
        <v>0</v>
      </c>
      <c r="AA1361" s="31">
        <v>0</v>
      </c>
      <c r="AB1361" s="31">
        <v>0</v>
      </c>
      <c r="AC1361" s="32">
        <v>374.99</v>
      </c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38"/>
    </row>
    <row r="1362" spans="1:42" hidden="1" x14ac:dyDescent="0.25">
      <c r="A1362" s="26" t="s">
        <v>101</v>
      </c>
      <c r="B1362" s="35" t="s">
        <v>240</v>
      </c>
      <c r="C1362" s="28">
        <v>-1343985.85</v>
      </c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30"/>
      <c r="Q1362" s="31">
        <v>0</v>
      </c>
      <c r="R1362" s="31">
        <v>0</v>
      </c>
      <c r="S1362" s="31">
        <v>-854183.98</v>
      </c>
      <c r="T1362" s="31">
        <v>-489801.87</v>
      </c>
      <c r="U1362" s="31">
        <v>0</v>
      </c>
      <c r="V1362" s="31">
        <v>0</v>
      </c>
      <c r="W1362" s="31">
        <v>0</v>
      </c>
      <c r="X1362" s="31">
        <v>0</v>
      </c>
      <c r="Y1362" s="31">
        <v>0</v>
      </c>
      <c r="Z1362" s="31">
        <v>0</v>
      </c>
      <c r="AA1362" s="31">
        <v>0</v>
      </c>
      <c r="AB1362" s="31">
        <v>0</v>
      </c>
      <c r="AC1362" s="32">
        <v>-1343985.85</v>
      </c>
      <c r="AD1362" s="29"/>
      <c r="AE1362" s="29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29"/>
      <c r="AP1362" s="38"/>
    </row>
    <row r="1363" spans="1:42" hidden="1" x14ac:dyDescent="0.25">
      <c r="A1363" s="26" t="s">
        <v>101</v>
      </c>
      <c r="B1363" s="36" t="s">
        <v>241</v>
      </c>
      <c r="C1363" s="28">
        <v>-1343985.85</v>
      </c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30"/>
      <c r="Q1363" s="31">
        <v>0</v>
      </c>
      <c r="R1363" s="31">
        <v>0</v>
      </c>
      <c r="S1363" s="31">
        <v>-854183.98</v>
      </c>
      <c r="T1363" s="31">
        <v>-489801.87</v>
      </c>
      <c r="U1363" s="31">
        <v>0</v>
      </c>
      <c r="V1363" s="31">
        <v>0</v>
      </c>
      <c r="W1363" s="31">
        <v>0</v>
      </c>
      <c r="X1363" s="31">
        <v>0</v>
      </c>
      <c r="Y1363" s="31">
        <v>0</v>
      </c>
      <c r="Z1363" s="31">
        <v>0</v>
      </c>
      <c r="AA1363" s="31">
        <v>0</v>
      </c>
      <c r="AB1363" s="31">
        <v>0</v>
      </c>
      <c r="AC1363" s="32">
        <v>-1343985.85</v>
      </c>
      <c r="AD1363" s="29"/>
      <c r="AE1363" s="29"/>
      <c r="AF1363" s="29"/>
      <c r="AG1363" s="29"/>
      <c r="AH1363" s="29"/>
      <c r="AI1363" s="29"/>
      <c r="AJ1363" s="29"/>
      <c r="AK1363" s="29"/>
      <c r="AL1363" s="29"/>
      <c r="AM1363" s="29"/>
      <c r="AN1363" s="29"/>
      <c r="AO1363" s="29"/>
      <c r="AP1363" s="38"/>
    </row>
    <row r="1364" spans="1:42" hidden="1" x14ac:dyDescent="0.25">
      <c r="A1364" s="26" t="s">
        <v>101</v>
      </c>
      <c r="B1364" s="37" t="s">
        <v>242</v>
      </c>
      <c r="C1364" s="28">
        <v>-1343985.85</v>
      </c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30"/>
      <c r="Q1364" s="31">
        <v>0</v>
      </c>
      <c r="R1364" s="31">
        <v>0</v>
      </c>
      <c r="S1364" s="31">
        <v>-854183.98</v>
      </c>
      <c r="T1364" s="31">
        <v>-489801.87</v>
      </c>
      <c r="U1364" s="31">
        <v>0</v>
      </c>
      <c r="V1364" s="31">
        <v>0</v>
      </c>
      <c r="W1364" s="31">
        <v>0</v>
      </c>
      <c r="X1364" s="31">
        <v>0</v>
      </c>
      <c r="Y1364" s="31">
        <v>0</v>
      </c>
      <c r="Z1364" s="31">
        <v>0</v>
      </c>
      <c r="AA1364" s="31">
        <v>0</v>
      </c>
      <c r="AB1364" s="31">
        <v>0</v>
      </c>
      <c r="AC1364" s="32">
        <v>-1343985.85</v>
      </c>
      <c r="AD1364" s="29"/>
      <c r="AE1364" s="29"/>
      <c r="AF1364" s="29"/>
      <c r="AG1364" s="29"/>
      <c r="AH1364" s="29"/>
      <c r="AI1364" s="29"/>
      <c r="AJ1364" s="29"/>
      <c r="AK1364" s="29"/>
      <c r="AL1364" s="29"/>
      <c r="AM1364" s="29"/>
      <c r="AN1364" s="29"/>
      <c r="AO1364" s="29"/>
      <c r="AP1364" s="38"/>
    </row>
    <row r="1365" spans="1:42" hidden="1" x14ac:dyDescent="0.25">
      <c r="A1365" s="56" t="s">
        <v>505</v>
      </c>
      <c r="B1365" s="57"/>
      <c r="C1365" s="28">
        <v>0</v>
      </c>
      <c r="D1365" s="30"/>
      <c r="E1365" s="30"/>
      <c r="F1365" s="30"/>
      <c r="G1365" s="30"/>
      <c r="H1365" s="30"/>
      <c r="I1365" s="30"/>
      <c r="J1365" s="30"/>
      <c r="K1365" s="30"/>
      <c r="L1365" s="30"/>
      <c r="M1365" s="30"/>
      <c r="N1365" s="30"/>
      <c r="O1365" s="30"/>
      <c r="P1365" s="30"/>
      <c r="Q1365" s="32">
        <v>0</v>
      </c>
      <c r="R1365" s="32">
        <v>0</v>
      </c>
      <c r="S1365" s="32">
        <v>-3.8653524825349499E-12</v>
      </c>
      <c r="T1365" s="32">
        <v>0</v>
      </c>
      <c r="U1365" s="32">
        <v>0</v>
      </c>
      <c r="V1365" s="32">
        <v>0</v>
      </c>
      <c r="W1365" s="32">
        <v>0</v>
      </c>
      <c r="X1365" s="32">
        <v>0</v>
      </c>
      <c r="Y1365" s="32">
        <v>0</v>
      </c>
      <c r="Z1365" s="32">
        <v>0</v>
      </c>
      <c r="AA1365" s="32">
        <v>0</v>
      </c>
      <c r="AB1365" s="32">
        <v>0</v>
      </c>
      <c r="AC1365" s="32">
        <v>0</v>
      </c>
      <c r="AD1365" s="32">
        <v>0</v>
      </c>
      <c r="AE1365" s="32">
        <v>0</v>
      </c>
      <c r="AF1365" s="32">
        <v>0</v>
      </c>
      <c r="AG1365" s="32">
        <v>0</v>
      </c>
      <c r="AH1365" s="32">
        <v>0</v>
      </c>
      <c r="AI1365" s="32">
        <v>0</v>
      </c>
      <c r="AJ1365" s="32">
        <v>0</v>
      </c>
      <c r="AK1365" s="32">
        <v>0</v>
      </c>
      <c r="AL1365" s="32">
        <v>0</v>
      </c>
      <c r="AM1365" s="32">
        <v>0</v>
      </c>
      <c r="AN1365" s="32">
        <v>0</v>
      </c>
      <c r="AO1365" s="32">
        <v>0</v>
      </c>
      <c r="AP1365" s="33">
        <v>0</v>
      </c>
    </row>
    <row r="1366" spans="1:42" hidden="1" x14ac:dyDescent="0.25">
      <c r="A1366" s="26" t="s">
        <v>102</v>
      </c>
      <c r="B1366" s="27" t="s">
        <v>217</v>
      </c>
      <c r="C1366" s="28">
        <v>0</v>
      </c>
      <c r="D1366" s="31">
        <v>0</v>
      </c>
      <c r="E1366" s="31">
        <v>0</v>
      </c>
      <c r="F1366" s="31">
        <v>0</v>
      </c>
      <c r="G1366" s="31">
        <v>0</v>
      </c>
      <c r="H1366" s="31">
        <v>0</v>
      </c>
      <c r="I1366" s="31">
        <v>0</v>
      </c>
      <c r="J1366" s="31">
        <v>0</v>
      </c>
      <c r="K1366" s="31">
        <v>0</v>
      </c>
      <c r="L1366" s="31">
        <v>0</v>
      </c>
      <c r="M1366" s="31">
        <v>0</v>
      </c>
      <c r="N1366" s="31">
        <v>0</v>
      </c>
      <c r="O1366" s="31">
        <v>0</v>
      </c>
      <c r="P1366" s="32">
        <v>0</v>
      </c>
      <c r="Q1366" s="31">
        <v>0</v>
      </c>
      <c r="R1366" s="31">
        <v>0</v>
      </c>
      <c r="S1366" s="31">
        <v>0</v>
      </c>
      <c r="T1366" s="31">
        <v>0</v>
      </c>
      <c r="U1366" s="31">
        <v>0</v>
      </c>
      <c r="V1366" s="31">
        <v>0</v>
      </c>
      <c r="W1366" s="31">
        <v>0</v>
      </c>
      <c r="X1366" s="31">
        <v>0</v>
      </c>
      <c r="Y1366" s="31">
        <v>0</v>
      </c>
      <c r="Z1366" s="31">
        <v>0</v>
      </c>
      <c r="AA1366" s="31">
        <v>0</v>
      </c>
      <c r="AB1366" s="31">
        <v>0</v>
      </c>
      <c r="AC1366" s="32">
        <v>0</v>
      </c>
      <c r="AD1366" s="31">
        <v>0</v>
      </c>
      <c r="AE1366" s="31">
        <v>0</v>
      </c>
      <c r="AF1366" s="31">
        <v>0</v>
      </c>
      <c r="AG1366" s="31">
        <v>0</v>
      </c>
      <c r="AH1366" s="31">
        <v>0</v>
      </c>
      <c r="AI1366" s="31">
        <v>0</v>
      </c>
      <c r="AJ1366" s="31">
        <v>0</v>
      </c>
      <c r="AK1366" s="31">
        <v>0</v>
      </c>
      <c r="AL1366" s="31">
        <v>0</v>
      </c>
      <c r="AM1366" s="31">
        <v>0</v>
      </c>
      <c r="AN1366" s="31">
        <v>0</v>
      </c>
      <c r="AO1366" s="31">
        <v>0</v>
      </c>
      <c r="AP1366" s="33">
        <v>0</v>
      </c>
    </row>
    <row r="1367" spans="1:42" hidden="1" x14ac:dyDescent="0.25">
      <c r="A1367" s="26" t="s">
        <v>102</v>
      </c>
      <c r="B1367" s="34" t="s">
        <v>218</v>
      </c>
      <c r="C1367" s="28">
        <v>0</v>
      </c>
      <c r="D1367" s="31">
        <v>0</v>
      </c>
      <c r="E1367" s="31">
        <v>0</v>
      </c>
      <c r="F1367" s="31">
        <v>0</v>
      </c>
      <c r="G1367" s="31">
        <v>0</v>
      </c>
      <c r="H1367" s="31">
        <v>0</v>
      </c>
      <c r="I1367" s="31">
        <v>0</v>
      </c>
      <c r="J1367" s="31">
        <v>0</v>
      </c>
      <c r="K1367" s="31">
        <v>0</v>
      </c>
      <c r="L1367" s="31">
        <v>0</v>
      </c>
      <c r="M1367" s="31">
        <v>0</v>
      </c>
      <c r="N1367" s="31">
        <v>0</v>
      </c>
      <c r="O1367" s="31">
        <v>0</v>
      </c>
      <c r="P1367" s="32">
        <v>0</v>
      </c>
      <c r="Q1367" s="31">
        <v>0</v>
      </c>
      <c r="R1367" s="31">
        <v>0</v>
      </c>
      <c r="S1367" s="31">
        <v>0</v>
      </c>
      <c r="T1367" s="31">
        <v>0</v>
      </c>
      <c r="U1367" s="31">
        <v>0</v>
      </c>
      <c r="V1367" s="31">
        <v>0</v>
      </c>
      <c r="W1367" s="31">
        <v>0</v>
      </c>
      <c r="X1367" s="31">
        <v>0</v>
      </c>
      <c r="Y1367" s="31">
        <v>0</v>
      </c>
      <c r="Z1367" s="31">
        <v>0</v>
      </c>
      <c r="AA1367" s="31">
        <v>0</v>
      </c>
      <c r="AB1367" s="31">
        <v>0</v>
      </c>
      <c r="AC1367" s="32">
        <v>0</v>
      </c>
      <c r="AD1367" s="31">
        <v>0</v>
      </c>
      <c r="AE1367" s="31">
        <v>0</v>
      </c>
      <c r="AF1367" s="31">
        <v>0</v>
      </c>
      <c r="AG1367" s="31">
        <v>0</v>
      </c>
      <c r="AH1367" s="31">
        <v>0</v>
      </c>
      <c r="AI1367" s="31">
        <v>0</v>
      </c>
      <c r="AJ1367" s="31">
        <v>0</v>
      </c>
      <c r="AK1367" s="31">
        <v>0</v>
      </c>
      <c r="AL1367" s="31">
        <v>0</v>
      </c>
      <c r="AM1367" s="31">
        <v>0</v>
      </c>
      <c r="AN1367" s="31">
        <v>0</v>
      </c>
      <c r="AO1367" s="31">
        <v>0</v>
      </c>
      <c r="AP1367" s="33">
        <v>0</v>
      </c>
    </row>
    <row r="1368" spans="1:42" hidden="1" x14ac:dyDescent="0.25">
      <c r="A1368" s="26" t="s">
        <v>102</v>
      </c>
      <c r="B1368" s="35" t="s">
        <v>219</v>
      </c>
      <c r="C1368" s="28">
        <v>0</v>
      </c>
      <c r="D1368" s="31">
        <v>0</v>
      </c>
      <c r="E1368" s="31">
        <v>0</v>
      </c>
      <c r="F1368" s="31">
        <v>0</v>
      </c>
      <c r="G1368" s="31">
        <v>0</v>
      </c>
      <c r="H1368" s="31">
        <v>0</v>
      </c>
      <c r="I1368" s="31">
        <v>0</v>
      </c>
      <c r="J1368" s="31">
        <v>0</v>
      </c>
      <c r="K1368" s="31">
        <v>0</v>
      </c>
      <c r="L1368" s="31">
        <v>0</v>
      </c>
      <c r="M1368" s="31">
        <v>0</v>
      </c>
      <c r="N1368" s="31">
        <v>0</v>
      </c>
      <c r="O1368" s="31">
        <v>0</v>
      </c>
      <c r="P1368" s="32">
        <v>0</v>
      </c>
      <c r="Q1368" s="31">
        <v>0</v>
      </c>
      <c r="R1368" s="31">
        <v>0</v>
      </c>
      <c r="S1368" s="31">
        <v>0</v>
      </c>
      <c r="T1368" s="31">
        <v>0</v>
      </c>
      <c r="U1368" s="31">
        <v>0</v>
      </c>
      <c r="V1368" s="31">
        <v>0</v>
      </c>
      <c r="W1368" s="31">
        <v>0</v>
      </c>
      <c r="X1368" s="31">
        <v>0</v>
      </c>
      <c r="Y1368" s="31">
        <v>0</v>
      </c>
      <c r="Z1368" s="31">
        <v>0</v>
      </c>
      <c r="AA1368" s="31">
        <v>0</v>
      </c>
      <c r="AB1368" s="31">
        <v>0</v>
      </c>
      <c r="AC1368" s="32">
        <v>0</v>
      </c>
      <c r="AD1368" s="31">
        <v>0</v>
      </c>
      <c r="AE1368" s="31">
        <v>0</v>
      </c>
      <c r="AF1368" s="31">
        <v>0</v>
      </c>
      <c r="AG1368" s="31">
        <v>0</v>
      </c>
      <c r="AH1368" s="31">
        <v>0</v>
      </c>
      <c r="AI1368" s="31">
        <v>0</v>
      </c>
      <c r="AJ1368" s="31">
        <v>0</v>
      </c>
      <c r="AK1368" s="31">
        <v>0</v>
      </c>
      <c r="AL1368" s="31">
        <v>0</v>
      </c>
      <c r="AM1368" s="31">
        <v>0</v>
      </c>
      <c r="AN1368" s="31">
        <v>0</v>
      </c>
      <c r="AO1368" s="31">
        <v>0</v>
      </c>
      <c r="AP1368" s="33">
        <v>0</v>
      </c>
    </row>
    <row r="1369" spans="1:42" hidden="1" x14ac:dyDescent="0.25">
      <c r="A1369" s="26" t="s">
        <v>102</v>
      </c>
      <c r="B1369" s="36" t="s">
        <v>220</v>
      </c>
      <c r="C1369" s="28">
        <v>0</v>
      </c>
      <c r="D1369" s="31">
        <v>0</v>
      </c>
      <c r="E1369" s="31">
        <v>0</v>
      </c>
      <c r="F1369" s="31">
        <v>0</v>
      </c>
      <c r="G1369" s="31">
        <v>0</v>
      </c>
      <c r="H1369" s="31">
        <v>0</v>
      </c>
      <c r="I1369" s="31">
        <v>0</v>
      </c>
      <c r="J1369" s="31">
        <v>0</v>
      </c>
      <c r="K1369" s="31">
        <v>0</v>
      </c>
      <c r="L1369" s="31">
        <v>0</v>
      </c>
      <c r="M1369" s="31">
        <v>0</v>
      </c>
      <c r="N1369" s="31">
        <v>0</v>
      </c>
      <c r="O1369" s="31">
        <v>0</v>
      </c>
      <c r="P1369" s="32">
        <v>0</v>
      </c>
      <c r="Q1369" s="31">
        <v>0</v>
      </c>
      <c r="R1369" s="31">
        <v>0</v>
      </c>
      <c r="S1369" s="31">
        <v>0</v>
      </c>
      <c r="T1369" s="31">
        <v>0</v>
      </c>
      <c r="U1369" s="31">
        <v>0</v>
      </c>
      <c r="V1369" s="31">
        <v>0</v>
      </c>
      <c r="W1369" s="31">
        <v>0</v>
      </c>
      <c r="X1369" s="31">
        <v>0</v>
      </c>
      <c r="Y1369" s="31">
        <v>0</v>
      </c>
      <c r="Z1369" s="31">
        <v>0</v>
      </c>
      <c r="AA1369" s="31">
        <v>0</v>
      </c>
      <c r="AB1369" s="31">
        <v>0</v>
      </c>
      <c r="AC1369" s="32">
        <v>0</v>
      </c>
      <c r="AD1369" s="31">
        <v>0</v>
      </c>
      <c r="AE1369" s="31">
        <v>0</v>
      </c>
      <c r="AF1369" s="31">
        <v>0</v>
      </c>
      <c r="AG1369" s="31">
        <v>0</v>
      </c>
      <c r="AH1369" s="31">
        <v>0</v>
      </c>
      <c r="AI1369" s="31">
        <v>0</v>
      </c>
      <c r="AJ1369" s="31">
        <v>0</v>
      </c>
      <c r="AK1369" s="31">
        <v>0</v>
      </c>
      <c r="AL1369" s="31">
        <v>0</v>
      </c>
      <c r="AM1369" s="31">
        <v>0</v>
      </c>
      <c r="AN1369" s="31">
        <v>0</v>
      </c>
      <c r="AO1369" s="31">
        <v>0</v>
      </c>
      <c r="AP1369" s="33">
        <v>0</v>
      </c>
    </row>
    <row r="1370" spans="1:42" hidden="1" x14ac:dyDescent="0.25">
      <c r="A1370" s="26" t="s">
        <v>102</v>
      </c>
      <c r="B1370" s="37" t="s">
        <v>221</v>
      </c>
      <c r="C1370" s="28">
        <v>0</v>
      </c>
      <c r="D1370" s="31">
        <v>0</v>
      </c>
      <c r="E1370" s="31">
        <v>0</v>
      </c>
      <c r="F1370" s="31">
        <v>0</v>
      </c>
      <c r="G1370" s="31">
        <v>0</v>
      </c>
      <c r="H1370" s="31">
        <v>0</v>
      </c>
      <c r="I1370" s="31">
        <v>0</v>
      </c>
      <c r="J1370" s="31">
        <v>0</v>
      </c>
      <c r="K1370" s="31">
        <v>0</v>
      </c>
      <c r="L1370" s="31">
        <v>0</v>
      </c>
      <c r="M1370" s="31">
        <v>0</v>
      </c>
      <c r="N1370" s="31">
        <v>0</v>
      </c>
      <c r="O1370" s="31">
        <v>0</v>
      </c>
      <c r="P1370" s="32">
        <v>0</v>
      </c>
      <c r="Q1370" s="31">
        <v>0</v>
      </c>
      <c r="R1370" s="31">
        <v>0</v>
      </c>
      <c r="S1370" s="31">
        <v>0</v>
      </c>
      <c r="T1370" s="31">
        <v>0</v>
      </c>
      <c r="U1370" s="31">
        <v>0</v>
      </c>
      <c r="V1370" s="31">
        <v>0</v>
      </c>
      <c r="W1370" s="31">
        <v>0</v>
      </c>
      <c r="X1370" s="31">
        <v>0</v>
      </c>
      <c r="Y1370" s="31">
        <v>0</v>
      </c>
      <c r="Z1370" s="31">
        <v>0</v>
      </c>
      <c r="AA1370" s="31">
        <v>0</v>
      </c>
      <c r="AB1370" s="31">
        <v>0</v>
      </c>
      <c r="AC1370" s="32">
        <v>0</v>
      </c>
      <c r="AD1370" s="31">
        <v>0</v>
      </c>
      <c r="AE1370" s="31">
        <v>0</v>
      </c>
      <c r="AF1370" s="31">
        <v>0</v>
      </c>
      <c r="AG1370" s="31">
        <v>0</v>
      </c>
      <c r="AH1370" s="31">
        <v>0</v>
      </c>
      <c r="AI1370" s="31">
        <v>0</v>
      </c>
      <c r="AJ1370" s="31">
        <v>0</v>
      </c>
      <c r="AK1370" s="31">
        <v>0</v>
      </c>
      <c r="AL1370" s="31">
        <v>0</v>
      </c>
      <c r="AM1370" s="31">
        <v>0</v>
      </c>
      <c r="AN1370" s="31">
        <v>0</v>
      </c>
      <c r="AO1370" s="31">
        <v>0</v>
      </c>
      <c r="AP1370" s="33">
        <v>0</v>
      </c>
    </row>
    <row r="1371" spans="1:42" hidden="1" x14ac:dyDescent="0.25">
      <c r="A1371" s="26" t="s">
        <v>102</v>
      </c>
      <c r="B1371" s="35" t="s">
        <v>222</v>
      </c>
      <c r="C1371" s="28">
        <v>40973444.689999998</v>
      </c>
      <c r="D1371" s="31">
        <v>0</v>
      </c>
      <c r="E1371" s="31">
        <v>0</v>
      </c>
      <c r="F1371" s="31">
        <v>0</v>
      </c>
      <c r="G1371" s="31">
        <v>51469173.729999997</v>
      </c>
      <c r="H1371" s="31">
        <v>445625.58</v>
      </c>
      <c r="I1371" s="31">
        <v>0</v>
      </c>
      <c r="J1371" s="31">
        <v>0</v>
      </c>
      <c r="K1371" s="31">
        <v>0</v>
      </c>
      <c r="L1371" s="31">
        <v>0</v>
      </c>
      <c r="M1371" s="31">
        <v>0</v>
      </c>
      <c r="N1371" s="31">
        <v>11694562.34</v>
      </c>
      <c r="O1371" s="31">
        <v>-11505.53</v>
      </c>
      <c r="P1371" s="32">
        <v>63597856.119999997</v>
      </c>
      <c r="Q1371" s="31">
        <v>0</v>
      </c>
      <c r="R1371" s="31">
        <v>0</v>
      </c>
      <c r="S1371" s="31">
        <v>-24057892.52</v>
      </c>
      <c r="T1371" s="31">
        <v>1686835.27</v>
      </c>
      <c r="U1371" s="31">
        <v>0</v>
      </c>
      <c r="V1371" s="31">
        <v>0</v>
      </c>
      <c r="W1371" s="31">
        <v>0</v>
      </c>
      <c r="X1371" s="31">
        <v>0</v>
      </c>
      <c r="Y1371" s="31">
        <v>0</v>
      </c>
      <c r="Z1371" s="31">
        <v>0</v>
      </c>
      <c r="AA1371" s="31">
        <v>0</v>
      </c>
      <c r="AB1371" s="31">
        <v>-253354.18</v>
      </c>
      <c r="AC1371" s="32">
        <v>-22624411.43</v>
      </c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38"/>
    </row>
    <row r="1372" spans="1:42" hidden="1" x14ac:dyDescent="0.25">
      <c r="A1372" s="26" t="s">
        <v>102</v>
      </c>
      <c r="B1372" s="36" t="s">
        <v>506</v>
      </c>
      <c r="C1372" s="28">
        <v>0</v>
      </c>
      <c r="D1372" s="31">
        <v>0</v>
      </c>
      <c r="E1372" s="31">
        <v>0</v>
      </c>
      <c r="F1372" s="31">
        <v>0</v>
      </c>
      <c r="G1372" s="31">
        <v>0</v>
      </c>
      <c r="H1372" s="31">
        <v>427116.6</v>
      </c>
      <c r="I1372" s="31">
        <v>0</v>
      </c>
      <c r="J1372" s="31">
        <v>0</v>
      </c>
      <c r="K1372" s="31">
        <v>0</v>
      </c>
      <c r="L1372" s="31">
        <v>0</v>
      </c>
      <c r="M1372" s="31">
        <v>0</v>
      </c>
      <c r="N1372" s="31">
        <v>-427116.6</v>
      </c>
      <c r="O1372" s="31">
        <v>0</v>
      </c>
      <c r="P1372" s="32">
        <v>0</v>
      </c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30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38"/>
    </row>
    <row r="1373" spans="1:42" hidden="1" x14ac:dyDescent="0.25">
      <c r="A1373" s="26" t="s">
        <v>102</v>
      </c>
      <c r="B1373" s="37" t="s">
        <v>507</v>
      </c>
      <c r="C1373" s="28">
        <v>0</v>
      </c>
      <c r="D1373" s="31">
        <v>0</v>
      </c>
      <c r="E1373" s="31">
        <v>0</v>
      </c>
      <c r="F1373" s="31">
        <v>0</v>
      </c>
      <c r="G1373" s="31">
        <v>0</v>
      </c>
      <c r="H1373" s="31">
        <v>11.72</v>
      </c>
      <c r="I1373" s="31">
        <v>0</v>
      </c>
      <c r="J1373" s="31">
        <v>0</v>
      </c>
      <c r="K1373" s="31">
        <v>0</v>
      </c>
      <c r="L1373" s="31">
        <v>0</v>
      </c>
      <c r="M1373" s="31">
        <v>0</v>
      </c>
      <c r="N1373" s="31">
        <v>-11.72</v>
      </c>
      <c r="O1373" s="31">
        <v>0</v>
      </c>
      <c r="P1373" s="32">
        <v>0</v>
      </c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30"/>
      <c r="AD1373" s="29"/>
      <c r="AE1373" s="29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29"/>
      <c r="AP1373" s="38"/>
    </row>
    <row r="1374" spans="1:42" hidden="1" x14ac:dyDescent="0.25">
      <c r="A1374" s="26" t="s">
        <v>102</v>
      </c>
      <c r="B1374" s="39" t="s">
        <v>508</v>
      </c>
      <c r="C1374" s="28">
        <v>0</v>
      </c>
      <c r="D1374" s="31">
        <v>0</v>
      </c>
      <c r="E1374" s="31">
        <v>0</v>
      </c>
      <c r="F1374" s="31">
        <v>0</v>
      </c>
      <c r="G1374" s="31">
        <v>0</v>
      </c>
      <c r="H1374" s="31">
        <v>427104.88</v>
      </c>
      <c r="I1374" s="31">
        <v>0</v>
      </c>
      <c r="J1374" s="31">
        <v>0</v>
      </c>
      <c r="K1374" s="31">
        <v>0</v>
      </c>
      <c r="L1374" s="31">
        <v>0</v>
      </c>
      <c r="M1374" s="31">
        <v>0</v>
      </c>
      <c r="N1374" s="31">
        <v>-427104.88</v>
      </c>
      <c r="O1374" s="31">
        <v>0</v>
      </c>
      <c r="P1374" s="32">
        <v>0</v>
      </c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30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38"/>
    </row>
    <row r="1375" spans="1:42" hidden="1" x14ac:dyDescent="0.25">
      <c r="A1375" s="26" t="s">
        <v>102</v>
      </c>
      <c r="B1375" s="37" t="s">
        <v>509</v>
      </c>
      <c r="C1375" s="28">
        <v>0</v>
      </c>
      <c r="D1375" s="31">
        <v>0</v>
      </c>
      <c r="E1375" s="31">
        <v>0</v>
      </c>
      <c r="F1375" s="31">
        <v>0</v>
      </c>
      <c r="G1375" s="31">
        <v>0</v>
      </c>
      <c r="H1375" s="31">
        <v>9395.36</v>
      </c>
      <c r="I1375" s="31">
        <v>0</v>
      </c>
      <c r="J1375" s="31">
        <v>0</v>
      </c>
      <c r="K1375" s="31">
        <v>0</v>
      </c>
      <c r="L1375" s="31">
        <v>0</v>
      </c>
      <c r="M1375" s="31">
        <v>0</v>
      </c>
      <c r="N1375" s="31">
        <v>-9395.36</v>
      </c>
      <c r="O1375" s="31">
        <v>0</v>
      </c>
      <c r="P1375" s="32">
        <v>0</v>
      </c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30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29"/>
      <c r="AP1375" s="38"/>
    </row>
    <row r="1376" spans="1:42" hidden="1" x14ac:dyDescent="0.25">
      <c r="A1376" s="26" t="s">
        <v>102</v>
      </c>
      <c r="B1376" s="37" t="s">
        <v>510</v>
      </c>
      <c r="C1376" s="28">
        <v>0</v>
      </c>
      <c r="D1376" s="31">
        <v>0</v>
      </c>
      <c r="E1376" s="31">
        <v>0</v>
      </c>
      <c r="F1376" s="31">
        <v>0</v>
      </c>
      <c r="G1376" s="31">
        <v>0</v>
      </c>
      <c r="H1376" s="31">
        <v>417709.52</v>
      </c>
      <c r="I1376" s="31">
        <v>0</v>
      </c>
      <c r="J1376" s="31">
        <v>0</v>
      </c>
      <c r="K1376" s="31">
        <v>0</v>
      </c>
      <c r="L1376" s="31">
        <v>0</v>
      </c>
      <c r="M1376" s="31">
        <v>0</v>
      </c>
      <c r="N1376" s="31">
        <v>-417709.52</v>
      </c>
      <c r="O1376" s="31">
        <v>0</v>
      </c>
      <c r="P1376" s="32">
        <v>0</v>
      </c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30"/>
      <c r="AD1376" s="29"/>
      <c r="AE1376" s="29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38"/>
    </row>
    <row r="1377" spans="1:42" hidden="1" x14ac:dyDescent="0.25">
      <c r="A1377" s="26" t="s">
        <v>102</v>
      </c>
      <c r="B1377" s="36" t="s">
        <v>223</v>
      </c>
      <c r="C1377" s="28">
        <v>14134659.130000001</v>
      </c>
      <c r="D1377" s="31">
        <v>0</v>
      </c>
      <c r="E1377" s="31">
        <v>0</v>
      </c>
      <c r="F1377" s="31">
        <v>0</v>
      </c>
      <c r="G1377" s="31">
        <v>0</v>
      </c>
      <c r="H1377" s="31">
        <v>0</v>
      </c>
      <c r="I1377" s="31">
        <v>0</v>
      </c>
      <c r="J1377" s="31">
        <v>0</v>
      </c>
      <c r="K1377" s="31">
        <v>0</v>
      </c>
      <c r="L1377" s="31">
        <v>0</v>
      </c>
      <c r="M1377" s="31">
        <v>0</v>
      </c>
      <c r="N1377" s="31">
        <v>23276986.710000001</v>
      </c>
      <c r="O1377" s="31">
        <v>-11505.53</v>
      </c>
      <c r="P1377" s="32">
        <v>23265481.18</v>
      </c>
      <c r="Q1377" s="31">
        <v>0</v>
      </c>
      <c r="R1377" s="31">
        <v>0</v>
      </c>
      <c r="S1377" s="31">
        <v>-9044789</v>
      </c>
      <c r="T1377" s="31">
        <v>0</v>
      </c>
      <c r="U1377" s="31">
        <v>0</v>
      </c>
      <c r="V1377" s="31">
        <v>0</v>
      </c>
      <c r="W1377" s="31">
        <v>0</v>
      </c>
      <c r="X1377" s="31">
        <v>0</v>
      </c>
      <c r="Y1377" s="31">
        <v>0</v>
      </c>
      <c r="Z1377" s="31">
        <v>0</v>
      </c>
      <c r="AA1377" s="31">
        <v>0</v>
      </c>
      <c r="AB1377" s="31">
        <v>-86033.05</v>
      </c>
      <c r="AC1377" s="32">
        <v>-9130822.0500000007</v>
      </c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29"/>
      <c r="AP1377" s="38"/>
    </row>
    <row r="1378" spans="1:42" hidden="1" x14ac:dyDescent="0.25">
      <c r="A1378" s="26" t="s">
        <v>102</v>
      </c>
      <c r="B1378" s="39" t="s">
        <v>224</v>
      </c>
      <c r="C1378" s="28">
        <v>14134659.130000001</v>
      </c>
      <c r="D1378" s="31">
        <v>0</v>
      </c>
      <c r="E1378" s="31">
        <v>0</v>
      </c>
      <c r="F1378" s="31">
        <v>0</v>
      </c>
      <c r="G1378" s="31">
        <v>0</v>
      </c>
      <c r="H1378" s="31">
        <v>0</v>
      </c>
      <c r="I1378" s="31">
        <v>0</v>
      </c>
      <c r="J1378" s="31">
        <v>0</v>
      </c>
      <c r="K1378" s="31">
        <v>0</v>
      </c>
      <c r="L1378" s="31">
        <v>0</v>
      </c>
      <c r="M1378" s="31">
        <v>0</v>
      </c>
      <c r="N1378" s="31">
        <v>23276986.710000001</v>
      </c>
      <c r="O1378" s="31">
        <v>-11505.53</v>
      </c>
      <c r="P1378" s="32">
        <v>23265481.18</v>
      </c>
      <c r="Q1378" s="31">
        <v>0</v>
      </c>
      <c r="R1378" s="31">
        <v>0</v>
      </c>
      <c r="S1378" s="31">
        <v>-9044789</v>
      </c>
      <c r="T1378" s="31">
        <v>0</v>
      </c>
      <c r="U1378" s="31">
        <v>0</v>
      </c>
      <c r="V1378" s="31">
        <v>0</v>
      </c>
      <c r="W1378" s="31">
        <v>0</v>
      </c>
      <c r="X1378" s="31">
        <v>0</v>
      </c>
      <c r="Y1378" s="31">
        <v>0</v>
      </c>
      <c r="Z1378" s="31">
        <v>0</v>
      </c>
      <c r="AA1378" s="31">
        <v>0</v>
      </c>
      <c r="AB1378" s="31">
        <v>-86033.05</v>
      </c>
      <c r="AC1378" s="32">
        <v>-9130822.0500000007</v>
      </c>
      <c r="AD1378" s="29"/>
      <c r="AE1378" s="29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29"/>
      <c r="AP1378" s="38"/>
    </row>
    <row r="1379" spans="1:42" hidden="1" x14ac:dyDescent="0.25">
      <c r="A1379" s="26" t="s">
        <v>102</v>
      </c>
      <c r="B1379" s="37" t="s">
        <v>225</v>
      </c>
      <c r="C1379" s="28">
        <v>14134659.130000001</v>
      </c>
      <c r="D1379" s="31">
        <v>0</v>
      </c>
      <c r="E1379" s="31">
        <v>0</v>
      </c>
      <c r="F1379" s="31">
        <v>0</v>
      </c>
      <c r="G1379" s="31">
        <v>0</v>
      </c>
      <c r="H1379" s="31">
        <v>0</v>
      </c>
      <c r="I1379" s="31">
        <v>0</v>
      </c>
      <c r="J1379" s="31">
        <v>0</v>
      </c>
      <c r="K1379" s="31">
        <v>0</v>
      </c>
      <c r="L1379" s="31">
        <v>0</v>
      </c>
      <c r="M1379" s="31">
        <v>0</v>
      </c>
      <c r="N1379" s="31">
        <v>23276986.710000001</v>
      </c>
      <c r="O1379" s="31">
        <v>-11505.53</v>
      </c>
      <c r="P1379" s="32">
        <v>23265481.18</v>
      </c>
      <c r="Q1379" s="31">
        <v>0</v>
      </c>
      <c r="R1379" s="31">
        <v>0</v>
      </c>
      <c r="S1379" s="31">
        <v>-9044789</v>
      </c>
      <c r="T1379" s="31">
        <v>0</v>
      </c>
      <c r="U1379" s="31">
        <v>0</v>
      </c>
      <c r="V1379" s="31">
        <v>0</v>
      </c>
      <c r="W1379" s="31">
        <v>0</v>
      </c>
      <c r="X1379" s="31">
        <v>0</v>
      </c>
      <c r="Y1379" s="31">
        <v>0</v>
      </c>
      <c r="Z1379" s="31">
        <v>0</v>
      </c>
      <c r="AA1379" s="31">
        <v>0</v>
      </c>
      <c r="AB1379" s="31">
        <v>-86033.05</v>
      </c>
      <c r="AC1379" s="32">
        <v>-9130822.0500000007</v>
      </c>
      <c r="AD1379" s="29"/>
      <c r="AE1379" s="29"/>
      <c r="AF1379" s="29"/>
      <c r="AG1379" s="29"/>
      <c r="AH1379" s="29"/>
      <c r="AI1379" s="29"/>
      <c r="AJ1379" s="29"/>
      <c r="AK1379" s="29"/>
      <c r="AL1379" s="29"/>
      <c r="AM1379" s="29"/>
      <c r="AN1379" s="29"/>
      <c r="AO1379" s="29"/>
      <c r="AP1379" s="38"/>
    </row>
    <row r="1380" spans="1:42" hidden="1" x14ac:dyDescent="0.25">
      <c r="A1380" s="26" t="s">
        <v>102</v>
      </c>
      <c r="B1380" s="36" t="s">
        <v>329</v>
      </c>
      <c r="C1380" s="28">
        <v>18728</v>
      </c>
      <c r="D1380" s="31">
        <v>0</v>
      </c>
      <c r="E1380" s="31">
        <v>0</v>
      </c>
      <c r="F1380" s="31">
        <v>0</v>
      </c>
      <c r="G1380" s="31">
        <v>17904</v>
      </c>
      <c r="H1380" s="31">
        <v>0</v>
      </c>
      <c r="I1380" s="31">
        <v>0</v>
      </c>
      <c r="J1380" s="31">
        <v>0</v>
      </c>
      <c r="K1380" s="31">
        <v>0</v>
      </c>
      <c r="L1380" s="31">
        <v>0</v>
      </c>
      <c r="M1380" s="31">
        <v>0</v>
      </c>
      <c r="N1380" s="31">
        <v>0</v>
      </c>
      <c r="O1380" s="31">
        <v>0</v>
      </c>
      <c r="P1380" s="32">
        <v>17904</v>
      </c>
      <c r="Q1380" s="31">
        <v>0</v>
      </c>
      <c r="R1380" s="31">
        <v>0</v>
      </c>
      <c r="S1380" s="31">
        <v>0</v>
      </c>
      <c r="T1380" s="31">
        <v>16758</v>
      </c>
      <c r="U1380" s="31">
        <v>0</v>
      </c>
      <c r="V1380" s="31">
        <v>0</v>
      </c>
      <c r="W1380" s="31">
        <v>0</v>
      </c>
      <c r="X1380" s="31">
        <v>0</v>
      </c>
      <c r="Y1380" s="31">
        <v>0</v>
      </c>
      <c r="Z1380" s="31">
        <v>0</v>
      </c>
      <c r="AA1380" s="31">
        <v>0</v>
      </c>
      <c r="AB1380" s="31">
        <v>-15934</v>
      </c>
      <c r="AC1380" s="32">
        <v>824</v>
      </c>
      <c r="AD1380" s="29"/>
      <c r="AE1380" s="29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29"/>
      <c r="AP1380" s="38"/>
    </row>
    <row r="1381" spans="1:42" hidden="1" x14ac:dyDescent="0.25">
      <c r="A1381" s="26" t="s">
        <v>102</v>
      </c>
      <c r="B1381" s="37" t="s">
        <v>330</v>
      </c>
      <c r="C1381" s="28">
        <v>18728</v>
      </c>
      <c r="D1381" s="31">
        <v>0</v>
      </c>
      <c r="E1381" s="31">
        <v>0</v>
      </c>
      <c r="F1381" s="31">
        <v>0</v>
      </c>
      <c r="G1381" s="31">
        <v>17904</v>
      </c>
      <c r="H1381" s="31">
        <v>0</v>
      </c>
      <c r="I1381" s="31">
        <v>0</v>
      </c>
      <c r="J1381" s="31">
        <v>0</v>
      </c>
      <c r="K1381" s="31">
        <v>0</v>
      </c>
      <c r="L1381" s="31">
        <v>0</v>
      </c>
      <c r="M1381" s="31">
        <v>0</v>
      </c>
      <c r="N1381" s="31">
        <v>0</v>
      </c>
      <c r="O1381" s="31">
        <v>0</v>
      </c>
      <c r="P1381" s="32">
        <v>17904</v>
      </c>
      <c r="Q1381" s="31">
        <v>0</v>
      </c>
      <c r="R1381" s="31">
        <v>0</v>
      </c>
      <c r="S1381" s="31">
        <v>0</v>
      </c>
      <c r="T1381" s="31">
        <v>16758</v>
      </c>
      <c r="U1381" s="31">
        <v>0</v>
      </c>
      <c r="V1381" s="31">
        <v>0</v>
      </c>
      <c r="W1381" s="31">
        <v>0</v>
      </c>
      <c r="X1381" s="31">
        <v>0</v>
      </c>
      <c r="Y1381" s="31">
        <v>0</v>
      </c>
      <c r="Z1381" s="31">
        <v>0</v>
      </c>
      <c r="AA1381" s="31">
        <v>0</v>
      </c>
      <c r="AB1381" s="31">
        <v>-15934</v>
      </c>
      <c r="AC1381" s="32">
        <v>824</v>
      </c>
      <c r="AD1381" s="29"/>
      <c r="AE1381" s="29"/>
      <c r="AF1381" s="29"/>
      <c r="AG1381" s="29"/>
      <c r="AH1381" s="29"/>
      <c r="AI1381" s="29"/>
      <c r="AJ1381" s="29"/>
      <c r="AK1381" s="29"/>
      <c r="AL1381" s="29"/>
      <c r="AM1381" s="29"/>
      <c r="AN1381" s="29"/>
      <c r="AO1381" s="29"/>
      <c r="AP1381" s="38"/>
    </row>
    <row r="1382" spans="1:42" hidden="1" x14ac:dyDescent="0.25">
      <c r="A1382" s="26" t="s">
        <v>102</v>
      </c>
      <c r="B1382" s="36" t="s">
        <v>226</v>
      </c>
      <c r="C1382" s="28">
        <v>26820057.559999999</v>
      </c>
      <c r="D1382" s="31">
        <v>0</v>
      </c>
      <c r="E1382" s="31">
        <v>0</v>
      </c>
      <c r="F1382" s="31">
        <v>0</v>
      </c>
      <c r="G1382" s="31">
        <v>51451269.729999997</v>
      </c>
      <c r="H1382" s="31">
        <v>18508.98</v>
      </c>
      <c r="I1382" s="31">
        <v>0</v>
      </c>
      <c r="J1382" s="31">
        <v>0</v>
      </c>
      <c r="K1382" s="31">
        <v>0</v>
      </c>
      <c r="L1382" s="31">
        <v>0</v>
      </c>
      <c r="M1382" s="31">
        <v>0</v>
      </c>
      <c r="N1382" s="31">
        <v>-11155307.77</v>
      </c>
      <c r="O1382" s="31">
        <v>0</v>
      </c>
      <c r="P1382" s="32">
        <v>40314470.939999998</v>
      </c>
      <c r="Q1382" s="31">
        <v>0</v>
      </c>
      <c r="R1382" s="31">
        <v>0</v>
      </c>
      <c r="S1382" s="31">
        <v>-15013103.52</v>
      </c>
      <c r="T1382" s="31">
        <v>1670077.27</v>
      </c>
      <c r="U1382" s="31">
        <v>0</v>
      </c>
      <c r="V1382" s="31">
        <v>0</v>
      </c>
      <c r="W1382" s="31">
        <v>0</v>
      </c>
      <c r="X1382" s="31">
        <v>0</v>
      </c>
      <c r="Y1382" s="31">
        <v>0</v>
      </c>
      <c r="Z1382" s="31">
        <v>0</v>
      </c>
      <c r="AA1382" s="31">
        <v>0</v>
      </c>
      <c r="AB1382" s="31">
        <v>-151387.13</v>
      </c>
      <c r="AC1382" s="32">
        <v>-13494413.380000001</v>
      </c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38"/>
    </row>
    <row r="1383" spans="1:42" hidden="1" x14ac:dyDescent="0.25">
      <c r="A1383" s="26" t="s">
        <v>102</v>
      </c>
      <c r="B1383" s="39" t="s">
        <v>227</v>
      </c>
      <c r="C1383" s="28">
        <v>2327492.11</v>
      </c>
      <c r="D1383" s="31">
        <v>0</v>
      </c>
      <c r="E1383" s="31">
        <v>0</v>
      </c>
      <c r="F1383" s="31">
        <v>0</v>
      </c>
      <c r="G1383" s="31">
        <v>4448490.7300000004</v>
      </c>
      <c r="H1383" s="31">
        <v>18508.98</v>
      </c>
      <c r="I1383" s="31">
        <v>0</v>
      </c>
      <c r="J1383" s="31">
        <v>0</v>
      </c>
      <c r="K1383" s="31">
        <v>0</v>
      </c>
      <c r="L1383" s="31">
        <v>0</v>
      </c>
      <c r="M1383" s="31">
        <v>0</v>
      </c>
      <c r="N1383" s="31">
        <v>-4466999.71</v>
      </c>
      <c r="O1383" s="31">
        <v>0</v>
      </c>
      <c r="P1383" s="32">
        <v>4.8385118134319803E-10</v>
      </c>
      <c r="Q1383" s="31">
        <v>0</v>
      </c>
      <c r="R1383" s="31">
        <v>0</v>
      </c>
      <c r="S1383" s="31">
        <v>659723.74</v>
      </c>
      <c r="T1383" s="31">
        <v>1670077.27</v>
      </c>
      <c r="U1383" s="31">
        <v>0</v>
      </c>
      <c r="V1383" s="31">
        <v>0</v>
      </c>
      <c r="W1383" s="31">
        <v>0</v>
      </c>
      <c r="X1383" s="31">
        <v>0</v>
      </c>
      <c r="Y1383" s="31">
        <v>0</v>
      </c>
      <c r="Z1383" s="31">
        <v>0</v>
      </c>
      <c r="AA1383" s="31">
        <v>0</v>
      </c>
      <c r="AB1383" s="31">
        <v>-2308.9</v>
      </c>
      <c r="AC1383" s="32">
        <v>2327492.11</v>
      </c>
      <c r="AD1383" s="29"/>
      <c r="AE1383" s="29"/>
      <c r="AF1383" s="29"/>
      <c r="AG1383" s="29"/>
      <c r="AH1383" s="29"/>
      <c r="AI1383" s="29"/>
      <c r="AJ1383" s="29"/>
      <c r="AK1383" s="29"/>
      <c r="AL1383" s="29"/>
      <c r="AM1383" s="29"/>
      <c r="AN1383" s="29"/>
      <c r="AO1383" s="29"/>
      <c r="AP1383" s="38"/>
    </row>
    <row r="1384" spans="1:42" hidden="1" x14ac:dyDescent="0.25">
      <c r="A1384" s="26" t="s">
        <v>102</v>
      </c>
      <c r="B1384" s="40" t="s">
        <v>246</v>
      </c>
      <c r="C1384" s="28">
        <v>49724.91</v>
      </c>
      <c r="D1384" s="31">
        <v>0</v>
      </c>
      <c r="E1384" s="31">
        <v>0</v>
      </c>
      <c r="F1384" s="31">
        <v>0</v>
      </c>
      <c r="G1384" s="31">
        <v>20377.169999999998</v>
      </c>
      <c r="H1384" s="31">
        <v>0</v>
      </c>
      <c r="I1384" s="31">
        <v>0</v>
      </c>
      <c r="J1384" s="31">
        <v>0</v>
      </c>
      <c r="K1384" s="31">
        <v>0</v>
      </c>
      <c r="L1384" s="31">
        <v>0</v>
      </c>
      <c r="M1384" s="31">
        <v>0</v>
      </c>
      <c r="N1384" s="31">
        <v>-20377.169999999998</v>
      </c>
      <c r="O1384" s="31">
        <v>0</v>
      </c>
      <c r="P1384" s="32">
        <v>0</v>
      </c>
      <c r="Q1384" s="31">
        <v>0</v>
      </c>
      <c r="R1384" s="31">
        <v>0</v>
      </c>
      <c r="S1384" s="31">
        <v>48172.92</v>
      </c>
      <c r="T1384" s="31">
        <v>1551.99</v>
      </c>
      <c r="U1384" s="31">
        <v>0</v>
      </c>
      <c r="V1384" s="31">
        <v>0</v>
      </c>
      <c r="W1384" s="31">
        <v>0</v>
      </c>
      <c r="X1384" s="31">
        <v>0</v>
      </c>
      <c r="Y1384" s="31">
        <v>0</v>
      </c>
      <c r="Z1384" s="31">
        <v>0</v>
      </c>
      <c r="AA1384" s="31">
        <v>0</v>
      </c>
      <c r="AB1384" s="31">
        <v>0</v>
      </c>
      <c r="AC1384" s="32">
        <v>49724.91</v>
      </c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38"/>
    </row>
    <row r="1385" spans="1:42" hidden="1" x14ac:dyDescent="0.25">
      <c r="A1385" s="26" t="s">
        <v>102</v>
      </c>
      <c r="B1385" s="41" t="s">
        <v>253</v>
      </c>
      <c r="C1385" s="28">
        <v>8184.04</v>
      </c>
      <c r="D1385" s="31">
        <v>0</v>
      </c>
      <c r="E1385" s="31">
        <v>0</v>
      </c>
      <c r="F1385" s="31">
        <v>0</v>
      </c>
      <c r="G1385" s="31">
        <v>1964.25</v>
      </c>
      <c r="H1385" s="31">
        <v>0</v>
      </c>
      <c r="I1385" s="31">
        <v>0</v>
      </c>
      <c r="J1385" s="31">
        <v>0</v>
      </c>
      <c r="K1385" s="31">
        <v>0</v>
      </c>
      <c r="L1385" s="31">
        <v>0</v>
      </c>
      <c r="M1385" s="31">
        <v>0</v>
      </c>
      <c r="N1385" s="31">
        <v>-1964.25</v>
      </c>
      <c r="O1385" s="31">
        <v>0</v>
      </c>
      <c r="P1385" s="32">
        <v>0</v>
      </c>
      <c r="Q1385" s="31">
        <v>0</v>
      </c>
      <c r="R1385" s="31">
        <v>0</v>
      </c>
      <c r="S1385" s="31">
        <v>6657.04</v>
      </c>
      <c r="T1385" s="31">
        <v>1527</v>
      </c>
      <c r="U1385" s="31">
        <v>0</v>
      </c>
      <c r="V1385" s="31">
        <v>0</v>
      </c>
      <c r="W1385" s="31">
        <v>0</v>
      </c>
      <c r="X1385" s="31">
        <v>0</v>
      </c>
      <c r="Y1385" s="31">
        <v>0</v>
      </c>
      <c r="Z1385" s="31">
        <v>0</v>
      </c>
      <c r="AA1385" s="31">
        <v>0</v>
      </c>
      <c r="AB1385" s="31">
        <v>0</v>
      </c>
      <c r="AC1385" s="32">
        <v>8184.04</v>
      </c>
      <c r="AD1385" s="29"/>
      <c r="AE1385" s="29"/>
      <c r="AF1385" s="29"/>
      <c r="AG1385" s="29"/>
      <c r="AH1385" s="29"/>
      <c r="AI1385" s="29"/>
      <c r="AJ1385" s="29"/>
      <c r="AK1385" s="29"/>
      <c r="AL1385" s="29"/>
      <c r="AM1385" s="29"/>
      <c r="AN1385" s="29"/>
      <c r="AO1385" s="29"/>
      <c r="AP1385" s="38"/>
    </row>
    <row r="1386" spans="1:42" hidden="1" x14ac:dyDescent="0.25">
      <c r="A1386" s="26" t="s">
        <v>102</v>
      </c>
      <c r="B1386" s="37" t="s">
        <v>478</v>
      </c>
      <c r="C1386" s="28">
        <v>139.91999999999999</v>
      </c>
      <c r="D1386" s="31">
        <v>0</v>
      </c>
      <c r="E1386" s="31">
        <v>0</v>
      </c>
      <c r="F1386" s="31">
        <v>0</v>
      </c>
      <c r="G1386" s="31">
        <v>69.959999999999994</v>
      </c>
      <c r="H1386" s="31">
        <v>0</v>
      </c>
      <c r="I1386" s="31">
        <v>0</v>
      </c>
      <c r="J1386" s="31">
        <v>0</v>
      </c>
      <c r="K1386" s="31">
        <v>0</v>
      </c>
      <c r="L1386" s="31">
        <v>0</v>
      </c>
      <c r="M1386" s="31">
        <v>0</v>
      </c>
      <c r="N1386" s="31">
        <v>-69.959999999999994</v>
      </c>
      <c r="O1386" s="31">
        <v>0</v>
      </c>
      <c r="P1386" s="32">
        <v>0</v>
      </c>
      <c r="Q1386" s="31">
        <v>0</v>
      </c>
      <c r="R1386" s="31">
        <v>0</v>
      </c>
      <c r="S1386" s="31">
        <v>139.91999999999999</v>
      </c>
      <c r="T1386" s="31">
        <v>0</v>
      </c>
      <c r="U1386" s="31">
        <v>0</v>
      </c>
      <c r="V1386" s="31">
        <v>0</v>
      </c>
      <c r="W1386" s="31">
        <v>0</v>
      </c>
      <c r="X1386" s="31">
        <v>0</v>
      </c>
      <c r="Y1386" s="31">
        <v>0</v>
      </c>
      <c r="Z1386" s="31">
        <v>0</v>
      </c>
      <c r="AA1386" s="31">
        <v>0</v>
      </c>
      <c r="AB1386" s="31">
        <v>0</v>
      </c>
      <c r="AC1386" s="32">
        <v>139.91999999999999</v>
      </c>
      <c r="AD1386" s="29"/>
      <c r="AE1386" s="29"/>
      <c r="AF1386" s="29"/>
      <c r="AG1386" s="29"/>
      <c r="AH1386" s="29"/>
      <c r="AI1386" s="29"/>
      <c r="AJ1386" s="29"/>
      <c r="AK1386" s="29"/>
      <c r="AL1386" s="29"/>
      <c r="AM1386" s="29"/>
      <c r="AN1386" s="29"/>
      <c r="AO1386" s="29"/>
      <c r="AP1386" s="38"/>
    </row>
    <row r="1387" spans="1:42" hidden="1" x14ac:dyDescent="0.25">
      <c r="A1387" s="26" t="s">
        <v>102</v>
      </c>
      <c r="B1387" s="42" t="s">
        <v>303</v>
      </c>
      <c r="C1387" s="28">
        <v>8044.12</v>
      </c>
      <c r="D1387" s="31">
        <v>0</v>
      </c>
      <c r="E1387" s="31">
        <v>0</v>
      </c>
      <c r="F1387" s="31">
        <v>0</v>
      </c>
      <c r="G1387" s="31">
        <v>1894.29</v>
      </c>
      <c r="H1387" s="31">
        <v>0</v>
      </c>
      <c r="I1387" s="31">
        <v>0</v>
      </c>
      <c r="J1387" s="31">
        <v>0</v>
      </c>
      <c r="K1387" s="31">
        <v>0</v>
      </c>
      <c r="L1387" s="31">
        <v>0</v>
      </c>
      <c r="M1387" s="31">
        <v>0</v>
      </c>
      <c r="N1387" s="31">
        <v>-1894.29</v>
      </c>
      <c r="O1387" s="31">
        <v>0</v>
      </c>
      <c r="P1387" s="32">
        <v>0</v>
      </c>
      <c r="Q1387" s="31">
        <v>0</v>
      </c>
      <c r="R1387" s="31">
        <v>0</v>
      </c>
      <c r="S1387" s="31">
        <v>6517.12</v>
      </c>
      <c r="T1387" s="31">
        <v>1527</v>
      </c>
      <c r="U1387" s="31">
        <v>0</v>
      </c>
      <c r="V1387" s="31">
        <v>0</v>
      </c>
      <c r="W1387" s="31">
        <v>0</v>
      </c>
      <c r="X1387" s="31">
        <v>0</v>
      </c>
      <c r="Y1387" s="31">
        <v>0</v>
      </c>
      <c r="Z1387" s="31">
        <v>0</v>
      </c>
      <c r="AA1387" s="31">
        <v>0</v>
      </c>
      <c r="AB1387" s="31">
        <v>0</v>
      </c>
      <c r="AC1387" s="32">
        <v>8044.12</v>
      </c>
      <c r="AD1387" s="29"/>
      <c r="AE1387" s="29"/>
      <c r="AF1387" s="29"/>
      <c r="AG1387" s="29"/>
      <c r="AH1387" s="29"/>
      <c r="AI1387" s="29"/>
      <c r="AJ1387" s="29"/>
      <c r="AK1387" s="29"/>
      <c r="AL1387" s="29"/>
      <c r="AM1387" s="29"/>
      <c r="AN1387" s="29"/>
      <c r="AO1387" s="29"/>
      <c r="AP1387" s="38"/>
    </row>
    <row r="1388" spans="1:42" hidden="1" x14ac:dyDescent="0.25">
      <c r="A1388" s="26" t="s">
        <v>102</v>
      </c>
      <c r="B1388" s="37" t="s">
        <v>304</v>
      </c>
      <c r="C1388" s="28">
        <v>5600</v>
      </c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30"/>
      <c r="Q1388" s="31">
        <v>0</v>
      </c>
      <c r="R1388" s="31">
        <v>0</v>
      </c>
      <c r="S1388" s="31">
        <v>5600</v>
      </c>
      <c r="T1388" s="31">
        <v>0</v>
      </c>
      <c r="U1388" s="31">
        <v>0</v>
      </c>
      <c r="V1388" s="31">
        <v>0</v>
      </c>
      <c r="W1388" s="31">
        <v>0</v>
      </c>
      <c r="X1388" s="31">
        <v>0</v>
      </c>
      <c r="Y1388" s="31">
        <v>0</v>
      </c>
      <c r="Z1388" s="31">
        <v>0</v>
      </c>
      <c r="AA1388" s="31">
        <v>0</v>
      </c>
      <c r="AB1388" s="31">
        <v>0</v>
      </c>
      <c r="AC1388" s="32">
        <v>5600</v>
      </c>
      <c r="AD1388" s="29"/>
      <c r="AE1388" s="29"/>
      <c r="AF1388" s="29"/>
      <c r="AG1388" s="29"/>
      <c r="AH1388" s="29"/>
      <c r="AI1388" s="29"/>
      <c r="AJ1388" s="29"/>
      <c r="AK1388" s="29"/>
      <c r="AL1388" s="29"/>
      <c r="AM1388" s="29"/>
      <c r="AN1388" s="29"/>
      <c r="AO1388" s="29"/>
      <c r="AP1388" s="38"/>
    </row>
    <row r="1389" spans="1:42" hidden="1" x14ac:dyDescent="0.25">
      <c r="A1389" s="26" t="s">
        <v>102</v>
      </c>
      <c r="B1389" s="37" t="s">
        <v>511</v>
      </c>
      <c r="C1389" s="28">
        <v>917.12</v>
      </c>
      <c r="D1389" s="31">
        <v>0</v>
      </c>
      <c r="E1389" s="31">
        <v>0</v>
      </c>
      <c r="F1389" s="31">
        <v>0</v>
      </c>
      <c r="G1389" s="31">
        <v>385.04</v>
      </c>
      <c r="H1389" s="31">
        <v>0</v>
      </c>
      <c r="I1389" s="31">
        <v>0</v>
      </c>
      <c r="J1389" s="31">
        <v>0</v>
      </c>
      <c r="K1389" s="31">
        <v>0</v>
      </c>
      <c r="L1389" s="31">
        <v>0</v>
      </c>
      <c r="M1389" s="31">
        <v>0</v>
      </c>
      <c r="N1389" s="31">
        <v>-385.04</v>
      </c>
      <c r="O1389" s="31">
        <v>0</v>
      </c>
      <c r="P1389" s="32">
        <v>0</v>
      </c>
      <c r="Q1389" s="31">
        <v>0</v>
      </c>
      <c r="R1389" s="31">
        <v>0</v>
      </c>
      <c r="S1389" s="31">
        <v>917.12</v>
      </c>
      <c r="T1389" s="31">
        <v>0</v>
      </c>
      <c r="U1389" s="31">
        <v>0</v>
      </c>
      <c r="V1389" s="31">
        <v>0</v>
      </c>
      <c r="W1389" s="31">
        <v>0</v>
      </c>
      <c r="X1389" s="31">
        <v>0</v>
      </c>
      <c r="Y1389" s="31">
        <v>0</v>
      </c>
      <c r="Z1389" s="31">
        <v>0</v>
      </c>
      <c r="AA1389" s="31">
        <v>0</v>
      </c>
      <c r="AB1389" s="31">
        <v>0</v>
      </c>
      <c r="AC1389" s="32">
        <v>917.12</v>
      </c>
      <c r="AD1389" s="29"/>
      <c r="AE1389" s="29"/>
      <c r="AF1389" s="29"/>
      <c r="AG1389" s="29"/>
      <c r="AH1389" s="29"/>
      <c r="AI1389" s="29"/>
      <c r="AJ1389" s="29"/>
      <c r="AK1389" s="29"/>
      <c r="AL1389" s="29"/>
      <c r="AM1389" s="29"/>
      <c r="AN1389" s="29"/>
      <c r="AO1389" s="29"/>
      <c r="AP1389" s="38"/>
    </row>
    <row r="1390" spans="1:42" hidden="1" x14ac:dyDescent="0.25">
      <c r="A1390" s="26" t="s">
        <v>102</v>
      </c>
      <c r="B1390" s="37" t="s">
        <v>368</v>
      </c>
      <c r="C1390" s="28">
        <v>1527</v>
      </c>
      <c r="D1390" s="31">
        <v>0</v>
      </c>
      <c r="E1390" s="31">
        <v>0</v>
      </c>
      <c r="F1390" s="31">
        <v>0</v>
      </c>
      <c r="G1390" s="31">
        <v>1509.25</v>
      </c>
      <c r="H1390" s="31">
        <v>0</v>
      </c>
      <c r="I1390" s="31">
        <v>0</v>
      </c>
      <c r="J1390" s="31">
        <v>0</v>
      </c>
      <c r="K1390" s="31">
        <v>0</v>
      </c>
      <c r="L1390" s="31">
        <v>0</v>
      </c>
      <c r="M1390" s="31">
        <v>0</v>
      </c>
      <c r="N1390" s="31">
        <v>-1509.25</v>
      </c>
      <c r="O1390" s="31">
        <v>0</v>
      </c>
      <c r="P1390" s="32">
        <v>0</v>
      </c>
      <c r="Q1390" s="31">
        <v>0</v>
      </c>
      <c r="R1390" s="31">
        <v>0</v>
      </c>
      <c r="S1390" s="31">
        <v>0</v>
      </c>
      <c r="T1390" s="31">
        <v>1527</v>
      </c>
      <c r="U1390" s="31">
        <v>0</v>
      </c>
      <c r="V1390" s="31">
        <v>0</v>
      </c>
      <c r="W1390" s="31">
        <v>0</v>
      </c>
      <c r="X1390" s="31">
        <v>0</v>
      </c>
      <c r="Y1390" s="31">
        <v>0</v>
      </c>
      <c r="Z1390" s="31">
        <v>0</v>
      </c>
      <c r="AA1390" s="31">
        <v>0</v>
      </c>
      <c r="AB1390" s="31">
        <v>0</v>
      </c>
      <c r="AC1390" s="32">
        <v>1527</v>
      </c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38"/>
    </row>
    <row r="1391" spans="1:42" hidden="1" x14ac:dyDescent="0.25">
      <c r="A1391" s="26" t="s">
        <v>102</v>
      </c>
      <c r="B1391" s="41" t="s">
        <v>247</v>
      </c>
      <c r="C1391" s="28">
        <v>41540.870000000003</v>
      </c>
      <c r="D1391" s="31">
        <v>0</v>
      </c>
      <c r="E1391" s="31">
        <v>0</v>
      </c>
      <c r="F1391" s="31">
        <v>0</v>
      </c>
      <c r="G1391" s="31">
        <v>18412.919999999998</v>
      </c>
      <c r="H1391" s="31">
        <v>0</v>
      </c>
      <c r="I1391" s="31">
        <v>0</v>
      </c>
      <c r="J1391" s="31">
        <v>0</v>
      </c>
      <c r="K1391" s="31">
        <v>0</v>
      </c>
      <c r="L1391" s="31">
        <v>0</v>
      </c>
      <c r="M1391" s="31">
        <v>0</v>
      </c>
      <c r="N1391" s="31">
        <v>-18412.919999999998</v>
      </c>
      <c r="O1391" s="31">
        <v>0</v>
      </c>
      <c r="P1391" s="32">
        <v>0</v>
      </c>
      <c r="Q1391" s="31">
        <v>0</v>
      </c>
      <c r="R1391" s="31">
        <v>0</v>
      </c>
      <c r="S1391" s="31">
        <v>41515.879999999997</v>
      </c>
      <c r="T1391" s="31">
        <v>24.99</v>
      </c>
      <c r="U1391" s="31">
        <v>0</v>
      </c>
      <c r="V1391" s="31">
        <v>0</v>
      </c>
      <c r="W1391" s="31">
        <v>0</v>
      </c>
      <c r="X1391" s="31">
        <v>0</v>
      </c>
      <c r="Y1391" s="31">
        <v>0</v>
      </c>
      <c r="Z1391" s="31">
        <v>0</v>
      </c>
      <c r="AA1391" s="31">
        <v>0</v>
      </c>
      <c r="AB1391" s="31">
        <v>0</v>
      </c>
      <c r="AC1391" s="32">
        <v>41540.870000000003</v>
      </c>
      <c r="AD1391" s="29"/>
      <c r="AE1391" s="29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29"/>
      <c r="AP1391" s="38"/>
    </row>
    <row r="1392" spans="1:42" hidden="1" x14ac:dyDescent="0.25">
      <c r="A1392" s="26" t="s">
        <v>102</v>
      </c>
      <c r="B1392" s="42" t="s">
        <v>248</v>
      </c>
      <c r="C1392" s="28">
        <v>14065.03</v>
      </c>
      <c r="D1392" s="31">
        <v>0</v>
      </c>
      <c r="E1392" s="31">
        <v>0</v>
      </c>
      <c r="F1392" s="31">
        <v>0</v>
      </c>
      <c r="G1392" s="31">
        <v>7678.03</v>
      </c>
      <c r="H1392" s="31">
        <v>0</v>
      </c>
      <c r="I1392" s="31">
        <v>0</v>
      </c>
      <c r="J1392" s="31">
        <v>0</v>
      </c>
      <c r="K1392" s="31">
        <v>0</v>
      </c>
      <c r="L1392" s="31">
        <v>0</v>
      </c>
      <c r="M1392" s="31">
        <v>0</v>
      </c>
      <c r="N1392" s="31">
        <v>-7678.03</v>
      </c>
      <c r="O1392" s="31">
        <v>0</v>
      </c>
      <c r="P1392" s="32">
        <v>0</v>
      </c>
      <c r="Q1392" s="31">
        <v>0</v>
      </c>
      <c r="R1392" s="31">
        <v>0</v>
      </c>
      <c r="S1392" s="31">
        <v>14065.03</v>
      </c>
      <c r="T1392" s="31">
        <v>0</v>
      </c>
      <c r="U1392" s="31">
        <v>0</v>
      </c>
      <c r="V1392" s="31">
        <v>0</v>
      </c>
      <c r="W1392" s="31">
        <v>0</v>
      </c>
      <c r="X1392" s="31">
        <v>0</v>
      </c>
      <c r="Y1392" s="31">
        <v>0</v>
      </c>
      <c r="Z1392" s="31">
        <v>0</v>
      </c>
      <c r="AA1392" s="31">
        <v>0</v>
      </c>
      <c r="AB1392" s="31">
        <v>0</v>
      </c>
      <c r="AC1392" s="32">
        <v>14065.03</v>
      </c>
      <c r="AD1392" s="29"/>
      <c r="AE1392" s="29"/>
      <c r="AF1392" s="29"/>
      <c r="AG1392" s="29"/>
      <c r="AH1392" s="29"/>
      <c r="AI1392" s="29"/>
      <c r="AJ1392" s="29"/>
      <c r="AK1392" s="29"/>
      <c r="AL1392" s="29"/>
      <c r="AM1392" s="29"/>
      <c r="AN1392" s="29"/>
      <c r="AO1392" s="29"/>
      <c r="AP1392" s="38"/>
    </row>
    <row r="1393" spans="1:42" hidden="1" x14ac:dyDescent="0.25">
      <c r="A1393" s="26" t="s">
        <v>102</v>
      </c>
      <c r="B1393" s="37" t="s">
        <v>512</v>
      </c>
      <c r="C1393" s="28">
        <v>14065.03</v>
      </c>
      <c r="D1393" s="31">
        <v>0</v>
      </c>
      <c r="E1393" s="31">
        <v>0</v>
      </c>
      <c r="F1393" s="31">
        <v>0</v>
      </c>
      <c r="G1393" s="31">
        <v>7678.03</v>
      </c>
      <c r="H1393" s="31">
        <v>0</v>
      </c>
      <c r="I1393" s="31">
        <v>0</v>
      </c>
      <c r="J1393" s="31">
        <v>0</v>
      </c>
      <c r="K1393" s="31">
        <v>0</v>
      </c>
      <c r="L1393" s="31">
        <v>0</v>
      </c>
      <c r="M1393" s="31">
        <v>0</v>
      </c>
      <c r="N1393" s="31">
        <v>-7678.03</v>
      </c>
      <c r="O1393" s="31">
        <v>0</v>
      </c>
      <c r="P1393" s="32">
        <v>0</v>
      </c>
      <c r="Q1393" s="31">
        <v>0</v>
      </c>
      <c r="R1393" s="31">
        <v>0</v>
      </c>
      <c r="S1393" s="31">
        <v>14065.03</v>
      </c>
      <c r="T1393" s="31">
        <v>0</v>
      </c>
      <c r="U1393" s="31">
        <v>0</v>
      </c>
      <c r="V1393" s="31">
        <v>0</v>
      </c>
      <c r="W1393" s="31">
        <v>0</v>
      </c>
      <c r="X1393" s="31">
        <v>0</v>
      </c>
      <c r="Y1393" s="31">
        <v>0</v>
      </c>
      <c r="Z1393" s="31">
        <v>0</v>
      </c>
      <c r="AA1393" s="31">
        <v>0</v>
      </c>
      <c r="AB1393" s="31">
        <v>0</v>
      </c>
      <c r="AC1393" s="32">
        <v>14065.03</v>
      </c>
      <c r="AD1393" s="29"/>
      <c r="AE1393" s="29"/>
      <c r="AF1393" s="29"/>
      <c r="AG1393" s="29"/>
      <c r="AH1393" s="29"/>
      <c r="AI1393" s="29"/>
      <c r="AJ1393" s="29"/>
      <c r="AK1393" s="29"/>
      <c r="AL1393" s="29"/>
      <c r="AM1393" s="29"/>
      <c r="AN1393" s="29"/>
      <c r="AO1393" s="29"/>
      <c r="AP1393" s="38"/>
    </row>
    <row r="1394" spans="1:42" hidden="1" x14ac:dyDescent="0.25">
      <c r="A1394" s="26" t="s">
        <v>102</v>
      </c>
      <c r="B1394" s="42" t="s">
        <v>256</v>
      </c>
      <c r="C1394" s="28">
        <v>24.99</v>
      </c>
      <c r="D1394" s="31">
        <v>0</v>
      </c>
      <c r="E1394" s="31">
        <v>0</v>
      </c>
      <c r="F1394" s="31">
        <v>0</v>
      </c>
      <c r="G1394" s="31">
        <v>24.99</v>
      </c>
      <c r="H1394" s="31">
        <v>0</v>
      </c>
      <c r="I1394" s="31">
        <v>0</v>
      </c>
      <c r="J1394" s="31">
        <v>0</v>
      </c>
      <c r="K1394" s="31">
        <v>0</v>
      </c>
      <c r="L1394" s="31">
        <v>0</v>
      </c>
      <c r="M1394" s="31">
        <v>0</v>
      </c>
      <c r="N1394" s="31">
        <v>-24.99</v>
      </c>
      <c r="O1394" s="31">
        <v>0</v>
      </c>
      <c r="P1394" s="32">
        <v>0</v>
      </c>
      <c r="Q1394" s="31">
        <v>0</v>
      </c>
      <c r="R1394" s="31">
        <v>0</v>
      </c>
      <c r="S1394" s="31">
        <v>0</v>
      </c>
      <c r="T1394" s="31">
        <v>24.99</v>
      </c>
      <c r="U1394" s="31">
        <v>0</v>
      </c>
      <c r="V1394" s="31">
        <v>0</v>
      </c>
      <c r="W1394" s="31">
        <v>0</v>
      </c>
      <c r="X1394" s="31">
        <v>0</v>
      </c>
      <c r="Y1394" s="31">
        <v>0</v>
      </c>
      <c r="Z1394" s="31">
        <v>0</v>
      </c>
      <c r="AA1394" s="31">
        <v>0</v>
      </c>
      <c r="AB1394" s="31">
        <v>0</v>
      </c>
      <c r="AC1394" s="32">
        <v>24.99</v>
      </c>
      <c r="AD1394" s="29"/>
      <c r="AE1394" s="29"/>
      <c r="AF1394" s="29"/>
      <c r="AG1394" s="29"/>
      <c r="AH1394" s="29"/>
      <c r="AI1394" s="29"/>
      <c r="AJ1394" s="29"/>
      <c r="AK1394" s="29"/>
      <c r="AL1394" s="29"/>
      <c r="AM1394" s="29"/>
      <c r="AN1394" s="29"/>
      <c r="AO1394" s="29"/>
      <c r="AP1394" s="38"/>
    </row>
    <row r="1395" spans="1:42" hidden="1" x14ac:dyDescent="0.25">
      <c r="A1395" s="26" t="s">
        <v>102</v>
      </c>
      <c r="B1395" s="37" t="s">
        <v>513</v>
      </c>
      <c r="C1395" s="28">
        <v>24.99</v>
      </c>
      <c r="D1395" s="31">
        <v>0</v>
      </c>
      <c r="E1395" s="31">
        <v>0</v>
      </c>
      <c r="F1395" s="31">
        <v>0</v>
      </c>
      <c r="G1395" s="31">
        <v>24.99</v>
      </c>
      <c r="H1395" s="31">
        <v>0</v>
      </c>
      <c r="I1395" s="31">
        <v>0</v>
      </c>
      <c r="J1395" s="31">
        <v>0</v>
      </c>
      <c r="K1395" s="31">
        <v>0</v>
      </c>
      <c r="L1395" s="31">
        <v>0</v>
      </c>
      <c r="M1395" s="31">
        <v>0</v>
      </c>
      <c r="N1395" s="31">
        <v>-24.99</v>
      </c>
      <c r="O1395" s="31">
        <v>0</v>
      </c>
      <c r="P1395" s="32">
        <v>0</v>
      </c>
      <c r="Q1395" s="31">
        <v>0</v>
      </c>
      <c r="R1395" s="31">
        <v>0</v>
      </c>
      <c r="S1395" s="31">
        <v>0</v>
      </c>
      <c r="T1395" s="31">
        <v>24.99</v>
      </c>
      <c r="U1395" s="31">
        <v>0</v>
      </c>
      <c r="V1395" s="31">
        <v>0</v>
      </c>
      <c r="W1395" s="31">
        <v>0</v>
      </c>
      <c r="X1395" s="31">
        <v>0</v>
      </c>
      <c r="Y1395" s="31">
        <v>0</v>
      </c>
      <c r="Z1395" s="31">
        <v>0</v>
      </c>
      <c r="AA1395" s="31">
        <v>0</v>
      </c>
      <c r="AB1395" s="31">
        <v>0</v>
      </c>
      <c r="AC1395" s="32">
        <v>24.99</v>
      </c>
      <c r="AD1395" s="29"/>
      <c r="AE1395" s="29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38"/>
    </row>
    <row r="1396" spans="1:42" hidden="1" x14ac:dyDescent="0.25">
      <c r="A1396" s="26" t="s">
        <v>102</v>
      </c>
      <c r="B1396" s="42" t="s">
        <v>308</v>
      </c>
      <c r="C1396" s="28">
        <v>27450.85</v>
      </c>
      <c r="D1396" s="31">
        <v>0</v>
      </c>
      <c r="E1396" s="31">
        <v>0</v>
      </c>
      <c r="F1396" s="31">
        <v>0</v>
      </c>
      <c r="G1396" s="31">
        <v>10709.9</v>
      </c>
      <c r="H1396" s="31">
        <v>0</v>
      </c>
      <c r="I1396" s="31">
        <v>0</v>
      </c>
      <c r="J1396" s="31">
        <v>0</v>
      </c>
      <c r="K1396" s="31">
        <v>0</v>
      </c>
      <c r="L1396" s="31">
        <v>0</v>
      </c>
      <c r="M1396" s="31">
        <v>0</v>
      </c>
      <c r="N1396" s="31">
        <v>-10709.9</v>
      </c>
      <c r="O1396" s="31">
        <v>0</v>
      </c>
      <c r="P1396" s="32">
        <v>0</v>
      </c>
      <c r="Q1396" s="31">
        <v>0</v>
      </c>
      <c r="R1396" s="31">
        <v>0</v>
      </c>
      <c r="S1396" s="31">
        <v>27450.85</v>
      </c>
      <c r="T1396" s="31">
        <v>0</v>
      </c>
      <c r="U1396" s="31">
        <v>0</v>
      </c>
      <c r="V1396" s="31">
        <v>0</v>
      </c>
      <c r="W1396" s="31">
        <v>0</v>
      </c>
      <c r="X1396" s="31">
        <v>0</v>
      </c>
      <c r="Y1396" s="31">
        <v>0</v>
      </c>
      <c r="Z1396" s="31">
        <v>0</v>
      </c>
      <c r="AA1396" s="31">
        <v>0</v>
      </c>
      <c r="AB1396" s="31">
        <v>0</v>
      </c>
      <c r="AC1396" s="32">
        <v>27450.85</v>
      </c>
      <c r="AD1396" s="29"/>
      <c r="AE1396" s="29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38"/>
    </row>
    <row r="1397" spans="1:42" hidden="1" x14ac:dyDescent="0.25">
      <c r="A1397" s="26" t="s">
        <v>102</v>
      </c>
      <c r="B1397" s="37" t="s">
        <v>309</v>
      </c>
      <c r="C1397" s="28">
        <v>265.92</v>
      </c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30"/>
      <c r="Q1397" s="31">
        <v>0</v>
      </c>
      <c r="R1397" s="31">
        <v>0</v>
      </c>
      <c r="S1397" s="31">
        <v>265.92</v>
      </c>
      <c r="T1397" s="31">
        <v>0</v>
      </c>
      <c r="U1397" s="31">
        <v>0</v>
      </c>
      <c r="V1397" s="31">
        <v>0</v>
      </c>
      <c r="W1397" s="31">
        <v>0</v>
      </c>
      <c r="X1397" s="31">
        <v>0</v>
      </c>
      <c r="Y1397" s="31">
        <v>0</v>
      </c>
      <c r="Z1397" s="31">
        <v>0</v>
      </c>
      <c r="AA1397" s="31">
        <v>0</v>
      </c>
      <c r="AB1397" s="31">
        <v>0</v>
      </c>
      <c r="AC1397" s="32">
        <v>265.92</v>
      </c>
      <c r="AD1397" s="29"/>
      <c r="AE1397" s="29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38"/>
    </row>
    <row r="1398" spans="1:42" hidden="1" x14ac:dyDescent="0.25">
      <c r="A1398" s="26" t="s">
        <v>102</v>
      </c>
      <c r="B1398" s="37" t="s">
        <v>469</v>
      </c>
      <c r="C1398" s="28">
        <v>27184.93</v>
      </c>
      <c r="D1398" s="31">
        <v>0</v>
      </c>
      <c r="E1398" s="31">
        <v>0</v>
      </c>
      <c r="F1398" s="31">
        <v>0</v>
      </c>
      <c r="G1398" s="31">
        <v>10709.9</v>
      </c>
      <c r="H1398" s="31">
        <v>0</v>
      </c>
      <c r="I1398" s="31">
        <v>0</v>
      </c>
      <c r="J1398" s="31">
        <v>0</v>
      </c>
      <c r="K1398" s="31">
        <v>0</v>
      </c>
      <c r="L1398" s="31">
        <v>0</v>
      </c>
      <c r="M1398" s="31">
        <v>0</v>
      </c>
      <c r="N1398" s="31">
        <v>-10709.9</v>
      </c>
      <c r="O1398" s="31">
        <v>0</v>
      </c>
      <c r="P1398" s="32">
        <v>0</v>
      </c>
      <c r="Q1398" s="31">
        <v>0</v>
      </c>
      <c r="R1398" s="31">
        <v>0</v>
      </c>
      <c r="S1398" s="31">
        <v>27184.93</v>
      </c>
      <c r="T1398" s="31">
        <v>0</v>
      </c>
      <c r="U1398" s="31">
        <v>0</v>
      </c>
      <c r="V1398" s="31">
        <v>0</v>
      </c>
      <c r="W1398" s="31">
        <v>0</v>
      </c>
      <c r="X1398" s="31">
        <v>0</v>
      </c>
      <c r="Y1398" s="31">
        <v>0</v>
      </c>
      <c r="Z1398" s="31">
        <v>0</v>
      </c>
      <c r="AA1398" s="31">
        <v>0</v>
      </c>
      <c r="AB1398" s="31">
        <v>0</v>
      </c>
      <c r="AC1398" s="32">
        <v>27184.93</v>
      </c>
      <c r="AD1398" s="29"/>
      <c r="AE1398" s="29"/>
      <c r="AF1398" s="29"/>
      <c r="AG1398" s="29"/>
      <c r="AH1398" s="29"/>
      <c r="AI1398" s="29"/>
      <c r="AJ1398" s="29"/>
      <c r="AK1398" s="29"/>
      <c r="AL1398" s="29"/>
      <c r="AM1398" s="29"/>
      <c r="AN1398" s="29"/>
      <c r="AO1398" s="29"/>
      <c r="AP1398" s="38"/>
    </row>
    <row r="1399" spans="1:42" hidden="1" x14ac:dyDescent="0.25">
      <c r="A1399" s="26" t="s">
        <v>102</v>
      </c>
      <c r="B1399" s="40" t="s">
        <v>272</v>
      </c>
      <c r="C1399" s="28">
        <v>-7.2475359047530199E-13</v>
      </c>
      <c r="D1399" s="31">
        <v>0</v>
      </c>
      <c r="E1399" s="31">
        <v>0</v>
      </c>
      <c r="F1399" s="31">
        <v>0</v>
      </c>
      <c r="G1399" s="31">
        <v>8579.5</v>
      </c>
      <c r="H1399" s="31">
        <v>55.2</v>
      </c>
      <c r="I1399" s="31">
        <v>0</v>
      </c>
      <c r="J1399" s="31">
        <v>0</v>
      </c>
      <c r="K1399" s="31">
        <v>0</v>
      </c>
      <c r="L1399" s="31">
        <v>0</v>
      </c>
      <c r="M1399" s="31">
        <v>0</v>
      </c>
      <c r="N1399" s="31">
        <v>-8634.7000000000007</v>
      </c>
      <c r="O1399" s="31">
        <v>0</v>
      </c>
      <c r="P1399" s="32">
        <v>-7.2475359047530199E-13</v>
      </c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30"/>
      <c r="AD1399" s="29"/>
      <c r="AE1399" s="29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38"/>
    </row>
    <row r="1400" spans="1:42" hidden="1" x14ac:dyDescent="0.25">
      <c r="A1400" s="26" t="s">
        <v>102</v>
      </c>
      <c r="B1400" s="37" t="s">
        <v>273</v>
      </c>
      <c r="C1400" s="28">
        <v>0</v>
      </c>
      <c r="D1400" s="31">
        <v>0</v>
      </c>
      <c r="E1400" s="31">
        <v>0</v>
      </c>
      <c r="F1400" s="31">
        <v>0</v>
      </c>
      <c r="G1400" s="31">
        <v>3947.88</v>
      </c>
      <c r="H1400" s="31">
        <v>0</v>
      </c>
      <c r="I1400" s="31">
        <v>0</v>
      </c>
      <c r="J1400" s="31">
        <v>0</v>
      </c>
      <c r="K1400" s="31">
        <v>0</v>
      </c>
      <c r="L1400" s="31">
        <v>0</v>
      </c>
      <c r="M1400" s="31">
        <v>0</v>
      </c>
      <c r="N1400" s="31">
        <v>-3947.88</v>
      </c>
      <c r="O1400" s="31">
        <v>0</v>
      </c>
      <c r="P1400" s="32">
        <v>0</v>
      </c>
      <c r="Q1400" s="29"/>
      <c r="R1400" s="29"/>
      <c r="S1400" s="29"/>
      <c r="T1400" s="29"/>
      <c r="U1400" s="29"/>
      <c r="V1400" s="29"/>
      <c r="W1400" s="29"/>
      <c r="X1400" s="29"/>
      <c r="Y1400" s="29"/>
      <c r="Z1400" s="29"/>
      <c r="AA1400" s="29"/>
      <c r="AB1400" s="29"/>
      <c r="AC1400" s="30"/>
      <c r="AD1400" s="29"/>
      <c r="AE1400" s="29"/>
      <c r="AF1400" s="29"/>
      <c r="AG1400" s="29"/>
      <c r="AH1400" s="29"/>
      <c r="AI1400" s="29"/>
      <c r="AJ1400" s="29"/>
      <c r="AK1400" s="29"/>
      <c r="AL1400" s="29"/>
      <c r="AM1400" s="29"/>
      <c r="AN1400" s="29"/>
      <c r="AO1400" s="29"/>
      <c r="AP1400" s="38"/>
    </row>
    <row r="1401" spans="1:42" hidden="1" x14ac:dyDescent="0.25">
      <c r="A1401" s="26" t="s">
        <v>102</v>
      </c>
      <c r="B1401" s="37" t="s">
        <v>378</v>
      </c>
      <c r="C1401" s="28">
        <v>0</v>
      </c>
      <c r="D1401" s="31">
        <v>0</v>
      </c>
      <c r="E1401" s="31">
        <v>0</v>
      </c>
      <c r="F1401" s="31">
        <v>0</v>
      </c>
      <c r="G1401" s="31">
        <v>196</v>
      </c>
      <c r="H1401" s="31">
        <v>0</v>
      </c>
      <c r="I1401" s="31">
        <v>0</v>
      </c>
      <c r="J1401" s="31">
        <v>0</v>
      </c>
      <c r="K1401" s="31">
        <v>0</v>
      </c>
      <c r="L1401" s="31">
        <v>0</v>
      </c>
      <c r="M1401" s="31">
        <v>0</v>
      </c>
      <c r="N1401" s="31">
        <v>-196</v>
      </c>
      <c r="O1401" s="31">
        <v>0</v>
      </c>
      <c r="P1401" s="32">
        <v>0</v>
      </c>
      <c r="Q1401" s="29"/>
      <c r="R1401" s="29"/>
      <c r="S1401" s="29"/>
      <c r="T1401" s="29"/>
      <c r="U1401" s="29"/>
      <c r="V1401" s="29"/>
      <c r="W1401" s="29"/>
      <c r="X1401" s="29"/>
      <c r="Y1401" s="29"/>
      <c r="Z1401" s="29"/>
      <c r="AA1401" s="29"/>
      <c r="AB1401" s="29"/>
      <c r="AC1401" s="30"/>
      <c r="AD1401" s="29"/>
      <c r="AE1401" s="29"/>
      <c r="AF1401" s="29"/>
      <c r="AG1401" s="29"/>
      <c r="AH1401" s="29"/>
      <c r="AI1401" s="29"/>
      <c r="AJ1401" s="29"/>
      <c r="AK1401" s="29"/>
      <c r="AL1401" s="29"/>
      <c r="AM1401" s="29"/>
      <c r="AN1401" s="29"/>
      <c r="AO1401" s="29"/>
      <c r="AP1401" s="38"/>
    </row>
    <row r="1402" spans="1:42" hidden="1" x14ac:dyDescent="0.25">
      <c r="A1402" s="26" t="s">
        <v>102</v>
      </c>
      <c r="B1402" s="37" t="s">
        <v>447</v>
      </c>
      <c r="C1402" s="28">
        <v>1.84741111297626E-13</v>
      </c>
      <c r="D1402" s="31">
        <v>0</v>
      </c>
      <c r="E1402" s="31">
        <v>0</v>
      </c>
      <c r="F1402" s="31">
        <v>0</v>
      </c>
      <c r="G1402" s="31">
        <v>4208.2700000000004</v>
      </c>
      <c r="H1402" s="31">
        <v>55.2</v>
      </c>
      <c r="I1402" s="31">
        <v>0</v>
      </c>
      <c r="J1402" s="31">
        <v>0</v>
      </c>
      <c r="K1402" s="31">
        <v>0</v>
      </c>
      <c r="L1402" s="31">
        <v>0</v>
      </c>
      <c r="M1402" s="31">
        <v>0</v>
      </c>
      <c r="N1402" s="31">
        <v>-4263.47</v>
      </c>
      <c r="O1402" s="31">
        <v>0</v>
      </c>
      <c r="P1402" s="32">
        <v>1.84741111297626E-13</v>
      </c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30"/>
      <c r="AD1402" s="29"/>
      <c r="AE1402" s="29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38"/>
    </row>
    <row r="1403" spans="1:42" hidden="1" x14ac:dyDescent="0.25">
      <c r="A1403" s="26" t="s">
        <v>102</v>
      </c>
      <c r="B1403" s="37" t="s">
        <v>279</v>
      </c>
      <c r="C1403" s="28">
        <v>0</v>
      </c>
      <c r="D1403" s="31">
        <v>0</v>
      </c>
      <c r="E1403" s="31">
        <v>0</v>
      </c>
      <c r="F1403" s="31">
        <v>0</v>
      </c>
      <c r="G1403" s="31">
        <v>227.35</v>
      </c>
      <c r="H1403" s="31">
        <v>0</v>
      </c>
      <c r="I1403" s="31">
        <v>0</v>
      </c>
      <c r="J1403" s="31">
        <v>0</v>
      </c>
      <c r="K1403" s="31">
        <v>0</v>
      </c>
      <c r="L1403" s="31">
        <v>0</v>
      </c>
      <c r="M1403" s="31">
        <v>0</v>
      </c>
      <c r="N1403" s="31">
        <v>-227.35</v>
      </c>
      <c r="O1403" s="31">
        <v>0</v>
      </c>
      <c r="P1403" s="32">
        <v>0</v>
      </c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30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38"/>
    </row>
    <row r="1404" spans="1:42" hidden="1" x14ac:dyDescent="0.25">
      <c r="A1404" s="26" t="s">
        <v>102</v>
      </c>
      <c r="B1404" s="40" t="s">
        <v>228</v>
      </c>
      <c r="C1404" s="28">
        <v>1866.97</v>
      </c>
      <c r="D1404" s="31">
        <v>0</v>
      </c>
      <c r="E1404" s="31">
        <v>0</v>
      </c>
      <c r="F1404" s="31">
        <v>0</v>
      </c>
      <c r="G1404" s="31">
        <v>1496.95</v>
      </c>
      <c r="H1404" s="31">
        <v>75.92</v>
      </c>
      <c r="I1404" s="31">
        <v>0</v>
      </c>
      <c r="J1404" s="31">
        <v>0</v>
      </c>
      <c r="K1404" s="31">
        <v>0</v>
      </c>
      <c r="L1404" s="31">
        <v>0</v>
      </c>
      <c r="M1404" s="31">
        <v>0</v>
      </c>
      <c r="N1404" s="31">
        <v>-1572.87</v>
      </c>
      <c r="O1404" s="31">
        <v>0</v>
      </c>
      <c r="P1404" s="32">
        <v>-7.1054273576010006E-14</v>
      </c>
      <c r="Q1404" s="31">
        <v>0</v>
      </c>
      <c r="R1404" s="31">
        <v>0</v>
      </c>
      <c r="S1404" s="31">
        <v>830.15</v>
      </c>
      <c r="T1404" s="31">
        <v>3244.6</v>
      </c>
      <c r="U1404" s="31">
        <v>0</v>
      </c>
      <c r="V1404" s="31">
        <v>0</v>
      </c>
      <c r="W1404" s="31">
        <v>0</v>
      </c>
      <c r="X1404" s="31">
        <v>0</v>
      </c>
      <c r="Y1404" s="31">
        <v>0</v>
      </c>
      <c r="Z1404" s="31">
        <v>0</v>
      </c>
      <c r="AA1404" s="31">
        <v>0</v>
      </c>
      <c r="AB1404" s="31">
        <v>-2207.7800000000002</v>
      </c>
      <c r="AC1404" s="32">
        <v>1866.97</v>
      </c>
      <c r="AD1404" s="29"/>
      <c r="AE1404" s="29"/>
      <c r="AF1404" s="29"/>
      <c r="AG1404" s="29"/>
      <c r="AH1404" s="29"/>
      <c r="AI1404" s="29"/>
      <c r="AJ1404" s="29"/>
      <c r="AK1404" s="29"/>
      <c r="AL1404" s="29"/>
      <c r="AM1404" s="29"/>
      <c r="AN1404" s="29"/>
      <c r="AO1404" s="29"/>
      <c r="AP1404" s="38"/>
    </row>
    <row r="1405" spans="1:42" hidden="1" x14ac:dyDescent="0.25">
      <c r="A1405" s="26" t="s">
        <v>102</v>
      </c>
      <c r="B1405" s="41" t="s">
        <v>384</v>
      </c>
      <c r="C1405" s="28">
        <v>1866.97</v>
      </c>
      <c r="D1405" s="31">
        <v>0</v>
      </c>
      <c r="E1405" s="31">
        <v>0</v>
      </c>
      <c r="F1405" s="31">
        <v>0</v>
      </c>
      <c r="G1405" s="31">
        <v>1496.95</v>
      </c>
      <c r="H1405" s="31">
        <v>75.92</v>
      </c>
      <c r="I1405" s="31">
        <v>0</v>
      </c>
      <c r="J1405" s="31">
        <v>0</v>
      </c>
      <c r="K1405" s="31">
        <v>0</v>
      </c>
      <c r="L1405" s="31">
        <v>0</v>
      </c>
      <c r="M1405" s="31">
        <v>0</v>
      </c>
      <c r="N1405" s="31">
        <v>-1572.87</v>
      </c>
      <c r="O1405" s="31">
        <v>0</v>
      </c>
      <c r="P1405" s="32">
        <v>-7.1054273576010006E-14</v>
      </c>
      <c r="Q1405" s="31">
        <v>0</v>
      </c>
      <c r="R1405" s="31">
        <v>0</v>
      </c>
      <c r="S1405" s="31">
        <v>830.15</v>
      </c>
      <c r="T1405" s="31">
        <v>3244.6</v>
      </c>
      <c r="U1405" s="31">
        <v>0</v>
      </c>
      <c r="V1405" s="31">
        <v>0</v>
      </c>
      <c r="W1405" s="31">
        <v>0</v>
      </c>
      <c r="X1405" s="31">
        <v>0</v>
      </c>
      <c r="Y1405" s="31">
        <v>0</v>
      </c>
      <c r="Z1405" s="31">
        <v>0</v>
      </c>
      <c r="AA1405" s="31">
        <v>0</v>
      </c>
      <c r="AB1405" s="31">
        <v>-2207.7800000000002</v>
      </c>
      <c r="AC1405" s="32">
        <v>1866.97</v>
      </c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38"/>
    </row>
    <row r="1406" spans="1:42" hidden="1" x14ac:dyDescent="0.25">
      <c r="A1406" s="26" t="s">
        <v>102</v>
      </c>
      <c r="B1406" s="42" t="s">
        <v>385</v>
      </c>
      <c r="C1406" s="28">
        <v>1866.97</v>
      </c>
      <c r="D1406" s="31">
        <v>0</v>
      </c>
      <c r="E1406" s="31">
        <v>0</v>
      </c>
      <c r="F1406" s="31">
        <v>0</v>
      </c>
      <c r="G1406" s="31">
        <v>1496.95</v>
      </c>
      <c r="H1406" s="31">
        <v>75.92</v>
      </c>
      <c r="I1406" s="31">
        <v>0</v>
      </c>
      <c r="J1406" s="31">
        <v>0</v>
      </c>
      <c r="K1406" s="31">
        <v>0</v>
      </c>
      <c r="L1406" s="31">
        <v>0</v>
      </c>
      <c r="M1406" s="31">
        <v>0</v>
      </c>
      <c r="N1406" s="31">
        <v>-1572.87</v>
      </c>
      <c r="O1406" s="31">
        <v>0</v>
      </c>
      <c r="P1406" s="32">
        <v>-7.1054273576010006E-14</v>
      </c>
      <c r="Q1406" s="31">
        <v>0</v>
      </c>
      <c r="R1406" s="31">
        <v>0</v>
      </c>
      <c r="S1406" s="31">
        <v>830.15</v>
      </c>
      <c r="T1406" s="31">
        <v>3244.6</v>
      </c>
      <c r="U1406" s="31">
        <v>0</v>
      </c>
      <c r="V1406" s="31">
        <v>0</v>
      </c>
      <c r="W1406" s="31">
        <v>0</v>
      </c>
      <c r="X1406" s="31">
        <v>0</v>
      </c>
      <c r="Y1406" s="31">
        <v>0</v>
      </c>
      <c r="Z1406" s="31">
        <v>0</v>
      </c>
      <c r="AA1406" s="31">
        <v>0</v>
      </c>
      <c r="AB1406" s="31">
        <v>-2207.7800000000002</v>
      </c>
      <c r="AC1406" s="32">
        <v>1866.97</v>
      </c>
      <c r="AD1406" s="29"/>
      <c r="AE1406" s="29"/>
      <c r="AF1406" s="29"/>
      <c r="AG1406" s="29"/>
      <c r="AH1406" s="29"/>
      <c r="AI1406" s="29"/>
      <c r="AJ1406" s="29"/>
      <c r="AK1406" s="29"/>
      <c r="AL1406" s="29"/>
      <c r="AM1406" s="29"/>
      <c r="AN1406" s="29"/>
      <c r="AO1406" s="29"/>
      <c r="AP1406" s="38"/>
    </row>
    <row r="1407" spans="1:42" hidden="1" x14ac:dyDescent="0.25">
      <c r="A1407" s="26" t="s">
        <v>102</v>
      </c>
      <c r="B1407" s="37" t="s">
        <v>514</v>
      </c>
      <c r="C1407" s="28">
        <v>27.41</v>
      </c>
      <c r="D1407" s="31">
        <v>0</v>
      </c>
      <c r="E1407" s="31">
        <v>0</v>
      </c>
      <c r="F1407" s="31">
        <v>0</v>
      </c>
      <c r="G1407" s="31">
        <v>27.41</v>
      </c>
      <c r="H1407" s="31">
        <v>0</v>
      </c>
      <c r="I1407" s="31">
        <v>0</v>
      </c>
      <c r="J1407" s="31">
        <v>0</v>
      </c>
      <c r="K1407" s="31">
        <v>0</v>
      </c>
      <c r="L1407" s="31">
        <v>0</v>
      </c>
      <c r="M1407" s="31">
        <v>0</v>
      </c>
      <c r="N1407" s="31">
        <v>-27.41</v>
      </c>
      <c r="O1407" s="31">
        <v>0</v>
      </c>
      <c r="P1407" s="32">
        <v>0</v>
      </c>
      <c r="Q1407" s="31">
        <v>0</v>
      </c>
      <c r="R1407" s="31">
        <v>0</v>
      </c>
      <c r="S1407" s="31">
        <v>27.41</v>
      </c>
      <c r="T1407" s="31">
        <v>0</v>
      </c>
      <c r="U1407" s="31">
        <v>0</v>
      </c>
      <c r="V1407" s="31">
        <v>0</v>
      </c>
      <c r="W1407" s="31">
        <v>0</v>
      </c>
      <c r="X1407" s="31">
        <v>0</v>
      </c>
      <c r="Y1407" s="31">
        <v>0</v>
      </c>
      <c r="Z1407" s="31">
        <v>0</v>
      </c>
      <c r="AA1407" s="31">
        <v>0</v>
      </c>
      <c r="AB1407" s="31">
        <v>0</v>
      </c>
      <c r="AC1407" s="32">
        <v>27.41</v>
      </c>
      <c r="AD1407" s="29"/>
      <c r="AE1407" s="29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29"/>
      <c r="AP1407" s="38"/>
    </row>
    <row r="1408" spans="1:42" hidden="1" x14ac:dyDescent="0.25">
      <c r="A1408" s="26" t="s">
        <v>102</v>
      </c>
      <c r="B1408" s="37" t="s">
        <v>515</v>
      </c>
      <c r="C1408" s="28">
        <v>1749.56</v>
      </c>
      <c r="D1408" s="31">
        <v>0</v>
      </c>
      <c r="E1408" s="31">
        <v>0</v>
      </c>
      <c r="F1408" s="31">
        <v>0</v>
      </c>
      <c r="G1408" s="31">
        <v>1469.54</v>
      </c>
      <c r="H1408" s="31">
        <v>75.92</v>
      </c>
      <c r="I1408" s="31">
        <v>0</v>
      </c>
      <c r="J1408" s="31">
        <v>0</v>
      </c>
      <c r="K1408" s="31">
        <v>0</v>
      </c>
      <c r="L1408" s="31">
        <v>0</v>
      </c>
      <c r="M1408" s="31">
        <v>0</v>
      </c>
      <c r="N1408" s="31">
        <v>-1545.46</v>
      </c>
      <c r="O1408" s="31">
        <v>0</v>
      </c>
      <c r="P1408" s="32">
        <v>-7.1054273576010006E-14</v>
      </c>
      <c r="Q1408" s="31">
        <v>0</v>
      </c>
      <c r="R1408" s="31">
        <v>0</v>
      </c>
      <c r="S1408" s="31">
        <v>712.74</v>
      </c>
      <c r="T1408" s="31">
        <v>3244.6</v>
      </c>
      <c r="U1408" s="31">
        <v>0</v>
      </c>
      <c r="V1408" s="31">
        <v>0</v>
      </c>
      <c r="W1408" s="31">
        <v>0</v>
      </c>
      <c r="X1408" s="31">
        <v>0</v>
      </c>
      <c r="Y1408" s="31">
        <v>0</v>
      </c>
      <c r="Z1408" s="31">
        <v>0</v>
      </c>
      <c r="AA1408" s="31">
        <v>0</v>
      </c>
      <c r="AB1408" s="31">
        <v>-2207.7800000000002</v>
      </c>
      <c r="AC1408" s="32">
        <v>1749.56</v>
      </c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38"/>
    </row>
    <row r="1409" spans="1:42" hidden="1" x14ac:dyDescent="0.25">
      <c r="A1409" s="26" t="s">
        <v>102</v>
      </c>
      <c r="B1409" s="37" t="s">
        <v>516</v>
      </c>
      <c r="C1409" s="28">
        <v>90</v>
      </c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30"/>
      <c r="Q1409" s="31">
        <v>0</v>
      </c>
      <c r="R1409" s="31">
        <v>0</v>
      </c>
      <c r="S1409" s="31">
        <v>90</v>
      </c>
      <c r="T1409" s="31">
        <v>0</v>
      </c>
      <c r="U1409" s="31">
        <v>0</v>
      </c>
      <c r="V1409" s="31">
        <v>0</v>
      </c>
      <c r="W1409" s="31">
        <v>0</v>
      </c>
      <c r="X1409" s="31">
        <v>0</v>
      </c>
      <c r="Y1409" s="31">
        <v>0</v>
      </c>
      <c r="Z1409" s="31">
        <v>0</v>
      </c>
      <c r="AA1409" s="31">
        <v>0</v>
      </c>
      <c r="AB1409" s="31">
        <v>0</v>
      </c>
      <c r="AC1409" s="32">
        <v>90</v>
      </c>
      <c r="AD1409" s="29"/>
      <c r="AE1409" s="29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38"/>
    </row>
    <row r="1410" spans="1:42" hidden="1" x14ac:dyDescent="0.25">
      <c r="A1410" s="26" t="s">
        <v>102</v>
      </c>
      <c r="B1410" s="40" t="s">
        <v>282</v>
      </c>
      <c r="C1410" s="28">
        <v>28746.07</v>
      </c>
      <c r="D1410" s="31">
        <v>0</v>
      </c>
      <c r="E1410" s="31">
        <v>0</v>
      </c>
      <c r="F1410" s="31">
        <v>0</v>
      </c>
      <c r="G1410" s="31">
        <v>39300.089999999997</v>
      </c>
      <c r="H1410" s="31">
        <v>0</v>
      </c>
      <c r="I1410" s="31">
        <v>0</v>
      </c>
      <c r="J1410" s="31">
        <v>0</v>
      </c>
      <c r="K1410" s="31">
        <v>0</v>
      </c>
      <c r="L1410" s="31">
        <v>0</v>
      </c>
      <c r="M1410" s="31">
        <v>0</v>
      </c>
      <c r="N1410" s="31">
        <v>-39300.089999999997</v>
      </c>
      <c r="O1410" s="31">
        <v>0</v>
      </c>
      <c r="P1410" s="32">
        <v>0</v>
      </c>
      <c r="Q1410" s="31">
        <v>0</v>
      </c>
      <c r="R1410" s="31">
        <v>0</v>
      </c>
      <c r="S1410" s="31">
        <v>26942.91</v>
      </c>
      <c r="T1410" s="31">
        <v>1803.16</v>
      </c>
      <c r="U1410" s="31">
        <v>0</v>
      </c>
      <c r="V1410" s="31">
        <v>0</v>
      </c>
      <c r="W1410" s="31">
        <v>0</v>
      </c>
      <c r="X1410" s="31">
        <v>0</v>
      </c>
      <c r="Y1410" s="31">
        <v>0</v>
      </c>
      <c r="Z1410" s="31">
        <v>0</v>
      </c>
      <c r="AA1410" s="31">
        <v>0</v>
      </c>
      <c r="AB1410" s="31">
        <v>0</v>
      </c>
      <c r="AC1410" s="32">
        <v>28746.07</v>
      </c>
      <c r="AD1410" s="29"/>
      <c r="AE1410" s="29"/>
      <c r="AF1410" s="29"/>
      <c r="AG1410" s="29"/>
      <c r="AH1410" s="29"/>
      <c r="AI1410" s="29"/>
      <c r="AJ1410" s="29"/>
      <c r="AK1410" s="29"/>
      <c r="AL1410" s="29"/>
      <c r="AM1410" s="29"/>
      <c r="AN1410" s="29"/>
      <c r="AO1410" s="29"/>
      <c r="AP1410" s="38"/>
    </row>
    <row r="1411" spans="1:42" hidden="1" x14ac:dyDescent="0.25">
      <c r="A1411" s="26" t="s">
        <v>102</v>
      </c>
      <c r="B1411" s="37" t="s">
        <v>332</v>
      </c>
      <c r="C1411" s="28">
        <v>0</v>
      </c>
      <c r="D1411" s="31">
        <v>0</v>
      </c>
      <c r="E1411" s="31">
        <v>0</v>
      </c>
      <c r="F1411" s="31">
        <v>0</v>
      </c>
      <c r="G1411" s="31">
        <v>1059.6500000000001</v>
      </c>
      <c r="H1411" s="31">
        <v>0</v>
      </c>
      <c r="I1411" s="31">
        <v>0</v>
      </c>
      <c r="J1411" s="31">
        <v>0</v>
      </c>
      <c r="K1411" s="31">
        <v>0</v>
      </c>
      <c r="L1411" s="31">
        <v>0</v>
      </c>
      <c r="M1411" s="31">
        <v>0</v>
      </c>
      <c r="N1411" s="31">
        <v>-1059.6500000000001</v>
      </c>
      <c r="O1411" s="31">
        <v>0</v>
      </c>
      <c r="P1411" s="32">
        <v>0</v>
      </c>
      <c r="Q1411" s="29"/>
      <c r="R1411" s="29"/>
      <c r="S1411" s="29"/>
      <c r="T1411" s="29"/>
      <c r="U1411" s="29"/>
      <c r="V1411" s="29"/>
      <c r="W1411" s="29"/>
      <c r="X1411" s="29"/>
      <c r="Y1411" s="29"/>
      <c r="Z1411" s="29"/>
      <c r="AA1411" s="29"/>
      <c r="AB1411" s="29"/>
      <c r="AC1411" s="30"/>
      <c r="AD1411" s="29"/>
      <c r="AE1411" s="29"/>
      <c r="AF1411" s="29"/>
      <c r="AG1411" s="29"/>
      <c r="AH1411" s="29"/>
      <c r="AI1411" s="29"/>
      <c r="AJ1411" s="29"/>
      <c r="AK1411" s="29"/>
      <c r="AL1411" s="29"/>
      <c r="AM1411" s="29"/>
      <c r="AN1411" s="29"/>
      <c r="AO1411" s="29"/>
      <c r="AP1411" s="38"/>
    </row>
    <row r="1412" spans="1:42" hidden="1" x14ac:dyDescent="0.25">
      <c r="A1412" s="26" t="s">
        <v>102</v>
      </c>
      <c r="B1412" s="37" t="s">
        <v>333</v>
      </c>
      <c r="C1412" s="28">
        <v>12406.72</v>
      </c>
      <c r="D1412" s="31">
        <v>0</v>
      </c>
      <c r="E1412" s="31">
        <v>0</v>
      </c>
      <c r="F1412" s="31">
        <v>0</v>
      </c>
      <c r="G1412" s="31">
        <v>3878.2</v>
      </c>
      <c r="H1412" s="31">
        <v>0</v>
      </c>
      <c r="I1412" s="31">
        <v>0</v>
      </c>
      <c r="J1412" s="31">
        <v>0</v>
      </c>
      <c r="K1412" s="31">
        <v>0</v>
      </c>
      <c r="L1412" s="31">
        <v>0</v>
      </c>
      <c r="M1412" s="31">
        <v>0</v>
      </c>
      <c r="N1412" s="31">
        <v>-3878.2</v>
      </c>
      <c r="O1412" s="31">
        <v>0</v>
      </c>
      <c r="P1412" s="32">
        <v>0</v>
      </c>
      <c r="Q1412" s="31">
        <v>0</v>
      </c>
      <c r="R1412" s="31">
        <v>0</v>
      </c>
      <c r="S1412" s="31">
        <v>12406.72</v>
      </c>
      <c r="T1412" s="31">
        <v>0</v>
      </c>
      <c r="U1412" s="31">
        <v>0</v>
      </c>
      <c r="V1412" s="31">
        <v>0</v>
      </c>
      <c r="W1412" s="31">
        <v>0</v>
      </c>
      <c r="X1412" s="31">
        <v>0</v>
      </c>
      <c r="Y1412" s="31">
        <v>0</v>
      </c>
      <c r="Z1412" s="31">
        <v>0</v>
      </c>
      <c r="AA1412" s="31">
        <v>0</v>
      </c>
      <c r="AB1412" s="31">
        <v>0</v>
      </c>
      <c r="AC1412" s="32">
        <v>12406.72</v>
      </c>
      <c r="AD1412" s="29"/>
      <c r="AE1412" s="29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38"/>
    </row>
    <row r="1413" spans="1:42" hidden="1" x14ac:dyDescent="0.25">
      <c r="A1413" s="26" t="s">
        <v>102</v>
      </c>
      <c r="B1413" s="37" t="s">
        <v>334</v>
      </c>
      <c r="C1413" s="28">
        <v>0</v>
      </c>
      <c r="D1413" s="31">
        <v>0</v>
      </c>
      <c r="E1413" s="31">
        <v>0</v>
      </c>
      <c r="F1413" s="31">
        <v>0</v>
      </c>
      <c r="G1413" s="31">
        <v>23117.9</v>
      </c>
      <c r="H1413" s="31">
        <v>0</v>
      </c>
      <c r="I1413" s="31">
        <v>0</v>
      </c>
      <c r="J1413" s="31">
        <v>0</v>
      </c>
      <c r="K1413" s="31">
        <v>0</v>
      </c>
      <c r="L1413" s="31">
        <v>0</v>
      </c>
      <c r="M1413" s="31">
        <v>0</v>
      </c>
      <c r="N1413" s="31">
        <v>-23117.9</v>
      </c>
      <c r="O1413" s="31">
        <v>0</v>
      </c>
      <c r="P1413" s="32">
        <v>0</v>
      </c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30"/>
      <c r="AD1413" s="29"/>
      <c r="AE1413" s="29"/>
      <c r="AF1413" s="29"/>
      <c r="AG1413" s="29"/>
      <c r="AH1413" s="29"/>
      <c r="AI1413" s="29"/>
      <c r="AJ1413" s="29"/>
      <c r="AK1413" s="29"/>
      <c r="AL1413" s="29"/>
      <c r="AM1413" s="29"/>
      <c r="AN1413" s="29"/>
      <c r="AO1413" s="29"/>
      <c r="AP1413" s="38"/>
    </row>
    <row r="1414" spans="1:42" hidden="1" x14ac:dyDescent="0.25">
      <c r="A1414" s="26" t="s">
        <v>102</v>
      </c>
      <c r="B1414" s="37" t="s">
        <v>310</v>
      </c>
      <c r="C1414" s="28">
        <v>775.68</v>
      </c>
      <c r="D1414" s="31">
        <v>0</v>
      </c>
      <c r="E1414" s="31">
        <v>0</v>
      </c>
      <c r="F1414" s="31">
        <v>0</v>
      </c>
      <c r="G1414" s="31">
        <v>663.72</v>
      </c>
      <c r="H1414" s="31">
        <v>0</v>
      </c>
      <c r="I1414" s="31">
        <v>0</v>
      </c>
      <c r="J1414" s="31">
        <v>0</v>
      </c>
      <c r="K1414" s="31">
        <v>0</v>
      </c>
      <c r="L1414" s="31">
        <v>0</v>
      </c>
      <c r="M1414" s="31">
        <v>0</v>
      </c>
      <c r="N1414" s="31">
        <v>-663.72</v>
      </c>
      <c r="O1414" s="31">
        <v>0</v>
      </c>
      <c r="P1414" s="32">
        <v>0</v>
      </c>
      <c r="Q1414" s="31">
        <v>0</v>
      </c>
      <c r="R1414" s="31">
        <v>0</v>
      </c>
      <c r="S1414" s="31">
        <v>513.96</v>
      </c>
      <c r="T1414" s="31">
        <v>261.72000000000003</v>
      </c>
      <c r="U1414" s="31">
        <v>0</v>
      </c>
      <c r="V1414" s="31">
        <v>0</v>
      </c>
      <c r="W1414" s="31">
        <v>0</v>
      </c>
      <c r="X1414" s="31">
        <v>0</v>
      </c>
      <c r="Y1414" s="31">
        <v>0</v>
      </c>
      <c r="Z1414" s="31">
        <v>0</v>
      </c>
      <c r="AA1414" s="31">
        <v>0</v>
      </c>
      <c r="AB1414" s="31">
        <v>0</v>
      </c>
      <c r="AC1414" s="32">
        <v>775.68</v>
      </c>
      <c r="AD1414" s="29"/>
      <c r="AE1414" s="29"/>
      <c r="AF1414" s="29"/>
      <c r="AG1414" s="29"/>
      <c r="AH1414" s="29"/>
      <c r="AI1414" s="29"/>
      <c r="AJ1414" s="29"/>
      <c r="AK1414" s="29"/>
      <c r="AL1414" s="29"/>
      <c r="AM1414" s="29"/>
      <c r="AN1414" s="29"/>
      <c r="AO1414" s="29"/>
      <c r="AP1414" s="38"/>
    </row>
    <row r="1415" spans="1:42" hidden="1" x14ac:dyDescent="0.25">
      <c r="A1415" s="26" t="s">
        <v>102</v>
      </c>
      <c r="B1415" s="41" t="s">
        <v>283</v>
      </c>
      <c r="C1415" s="28">
        <v>15563.67</v>
      </c>
      <c r="D1415" s="31">
        <v>0</v>
      </c>
      <c r="E1415" s="31">
        <v>0</v>
      </c>
      <c r="F1415" s="31">
        <v>0</v>
      </c>
      <c r="G1415" s="31">
        <v>10580.62</v>
      </c>
      <c r="H1415" s="31">
        <v>0</v>
      </c>
      <c r="I1415" s="31">
        <v>0</v>
      </c>
      <c r="J1415" s="31">
        <v>0</v>
      </c>
      <c r="K1415" s="31">
        <v>0</v>
      </c>
      <c r="L1415" s="31">
        <v>0</v>
      </c>
      <c r="M1415" s="31">
        <v>0</v>
      </c>
      <c r="N1415" s="31">
        <v>-10580.62</v>
      </c>
      <c r="O1415" s="31">
        <v>0</v>
      </c>
      <c r="P1415" s="32">
        <v>0</v>
      </c>
      <c r="Q1415" s="31">
        <v>0</v>
      </c>
      <c r="R1415" s="31">
        <v>0</v>
      </c>
      <c r="S1415" s="31">
        <v>14022.23</v>
      </c>
      <c r="T1415" s="31">
        <v>1541.44</v>
      </c>
      <c r="U1415" s="31">
        <v>0</v>
      </c>
      <c r="V1415" s="31">
        <v>0</v>
      </c>
      <c r="W1415" s="31">
        <v>0</v>
      </c>
      <c r="X1415" s="31">
        <v>0</v>
      </c>
      <c r="Y1415" s="31">
        <v>0</v>
      </c>
      <c r="Z1415" s="31">
        <v>0</v>
      </c>
      <c r="AA1415" s="31">
        <v>0</v>
      </c>
      <c r="AB1415" s="31">
        <v>0</v>
      </c>
      <c r="AC1415" s="32">
        <v>15563.67</v>
      </c>
      <c r="AD1415" s="29"/>
      <c r="AE1415" s="29"/>
      <c r="AF1415" s="29"/>
      <c r="AG1415" s="29"/>
      <c r="AH1415" s="29"/>
      <c r="AI1415" s="29"/>
      <c r="AJ1415" s="29"/>
      <c r="AK1415" s="29"/>
      <c r="AL1415" s="29"/>
      <c r="AM1415" s="29"/>
      <c r="AN1415" s="29"/>
      <c r="AO1415" s="29"/>
      <c r="AP1415" s="38"/>
    </row>
    <row r="1416" spans="1:42" hidden="1" x14ac:dyDescent="0.25">
      <c r="A1416" s="26" t="s">
        <v>102</v>
      </c>
      <c r="B1416" s="37" t="s">
        <v>284</v>
      </c>
      <c r="C1416" s="28">
        <v>10029.51</v>
      </c>
      <c r="D1416" s="31">
        <v>0</v>
      </c>
      <c r="E1416" s="31">
        <v>0</v>
      </c>
      <c r="F1416" s="31">
        <v>0</v>
      </c>
      <c r="G1416" s="31">
        <v>8234.3799999999992</v>
      </c>
      <c r="H1416" s="31">
        <v>0</v>
      </c>
      <c r="I1416" s="31">
        <v>0</v>
      </c>
      <c r="J1416" s="31">
        <v>0</v>
      </c>
      <c r="K1416" s="31">
        <v>0</v>
      </c>
      <c r="L1416" s="31">
        <v>0</v>
      </c>
      <c r="M1416" s="31">
        <v>0</v>
      </c>
      <c r="N1416" s="31">
        <v>-8234.3799999999992</v>
      </c>
      <c r="O1416" s="31">
        <v>0</v>
      </c>
      <c r="P1416" s="32">
        <v>0</v>
      </c>
      <c r="Q1416" s="31">
        <v>0</v>
      </c>
      <c r="R1416" s="31">
        <v>0</v>
      </c>
      <c r="S1416" s="31">
        <v>8488.07</v>
      </c>
      <c r="T1416" s="31">
        <v>1541.44</v>
      </c>
      <c r="U1416" s="31">
        <v>0</v>
      </c>
      <c r="V1416" s="31">
        <v>0</v>
      </c>
      <c r="W1416" s="31">
        <v>0</v>
      </c>
      <c r="X1416" s="31">
        <v>0</v>
      </c>
      <c r="Y1416" s="31">
        <v>0</v>
      </c>
      <c r="Z1416" s="31">
        <v>0</v>
      </c>
      <c r="AA1416" s="31">
        <v>0</v>
      </c>
      <c r="AB1416" s="31">
        <v>0</v>
      </c>
      <c r="AC1416" s="32">
        <v>10029.51</v>
      </c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38"/>
    </row>
    <row r="1417" spans="1:42" hidden="1" x14ac:dyDescent="0.25">
      <c r="A1417" s="26" t="s">
        <v>102</v>
      </c>
      <c r="B1417" s="37" t="s">
        <v>392</v>
      </c>
      <c r="C1417" s="28">
        <v>5534.16</v>
      </c>
      <c r="D1417" s="31">
        <v>0</v>
      </c>
      <c r="E1417" s="31">
        <v>0</v>
      </c>
      <c r="F1417" s="31">
        <v>0</v>
      </c>
      <c r="G1417" s="31">
        <v>2346.2399999999998</v>
      </c>
      <c r="H1417" s="31">
        <v>0</v>
      </c>
      <c r="I1417" s="31">
        <v>0</v>
      </c>
      <c r="J1417" s="31">
        <v>0</v>
      </c>
      <c r="K1417" s="31">
        <v>0</v>
      </c>
      <c r="L1417" s="31">
        <v>0</v>
      </c>
      <c r="M1417" s="31">
        <v>0</v>
      </c>
      <c r="N1417" s="31">
        <v>-2346.2399999999998</v>
      </c>
      <c r="O1417" s="31">
        <v>0</v>
      </c>
      <c r="P1417" s="32">
        <v>0</v>
      </c>
      <c r="Q1417" s="31">
        <v>0</v>
      </c>
      <c r="R1417" s="31">
        <v>0</v>
      </c>
      <c r="S1417" s="31">
        <v>5534.16</v>
      </c>
      <c r="T1417" s="31">
        <v>0</v>
      </c>
      <c r="U1417" s="31">
        <v>0</v>
      </c>
      <c r="V1417" s="31">
        <v>0</v>
      </c>
      <c r="W1417" s="31">
        <v>0</v>
      </c>
      <c r="X1417" s="31">
        <v>0</v>
      </c>
      <c r="Y1417" s="31">
        <v>0</v>
      </c>
      <c r="Z1417" s="31">
        <v>0</v>
      </c>
      <c r="AA1417" s="31">
        <v>0</v>
      </c>
      <c r="AB1417" s="31">
        <v>0</v>
      </c>
      <c r="AC1417" s="32">
        <v>5534.16</v>
      </c>
      <c r="AD1417" s="29"/>
      <c r="AE1417" s="29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38"/>
    </row>
    <row r="1418" spans="1:42" hidden="1" x14ac:dyDescent="0.25">
      <c r="A1418" s="26" t="s">
        <v>102</v>
      </c>
      <c r="B1418" s="40" t="s">
        <v>393</v>
      </c>
      <c r="C1418" s="28">
        <v>11548.34</v>
      </c>
      <c r="D1418" s="31">
        <v>0</v>
      </c>
      <c r="E1418" s="31">
        <v>0</v>
      </c>
      <c r="F1418" s="31">
        <v>0</v>
      </c>
      <c r="G1418" s="31">
        <v>19036.2</v>
      </c>
      <c r="H1418" s="31">
        <v>229.78</v>
      </c>
      <c r="I1418" s="31">
        <v>0</v>
      </c>
      <c r="J1418" s="31">
        <v>0</v>
      </c>
      <c r="K1418" s="31">
        <v>0</v>
      </c>
      <c r="L1418" s="31">
        <v>0</v>
      </c>
      <c r="M1418" s="31">
        <v>0</v>
      </c>
      <c r="N1418" s="31">
        <v>-19265.98</v>
      </c>
      <c r="O1418" s="31">
        <v>0</v>
      </c>
      <c r="P1418" s="32">
        <v>1.1652900866465601E-12</v>
      </c>
      <c r="Q1418" s="31">
        <v>0</v>
      </c>
      <c r="R1418" s="31">
        <v>0</v>
      </c>
      <c r="S1418" s="31">
        <v>10965.38</v>
      </c>
      <c r="T1418" s="31">
        <v>582.96</v>
      </c>
      <c r="U1418" s="31">
        <v>0</v>
      </c>
      <c r="V1418" s="31">
        <v>0</v>
      </c>
      <c r="W1418" s="31">
        <v>0</v>
      </c>
      <c r="X1418" s="31">
        <v>0</v>
      </c>
      <c r="Y1418" s="31">
        <v>0</v>
      </c>
      <c r="Z1418" s="31">
        <v>0</v>
      </c>
      <c r="AA1418" s="31">
        <v>0</v>
      </c>
      <c r="AB1418" s="31">
        <v>0</v>
      </c>
      <c r="AC1418" s="32">
        <v>11548.34</v>
      </c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38"/>
    </row>
    <row r="1419" spans="1:42" hidden="1" x14ac:dyDescent="0.25">
      <c r="A1419" s="26" t="s">
        <v>102</v>
      </c>
      <c r="B1419" s="37" t="s">
        <v>394</v>
      </c>
      <c r="C1419" s="28">
        <v>3725.44</v>
      </c>
      <c r="D1419" s="31">
        <v>0</v>
      </c>
      <c r="E1419" s="31">
        <v>0</v>
      </c>
      <c r="F1419" s="31">
        <v>0</v>
      </c>
      <c r="G1419" s="31">
        <v>1135.94</v>
      </c>
      <c r="H1419" s="31">
        <v>229.78</v>
      </c>
      <c r="I1419" s="31">
        <v>0</v>
      </c>
      <c r="J1419" s="31">
        <v>0</v>
      </c>
      <c r="K1419" s="31">
        <v>0</v>
      </c>
      <c r="L1419" s="31">
        <v>0</v>
      </c>
      <c r="M1419" s="31">
        <v>0</v>
      </c>
      <c r="N1419" s="31">
        <v>-1365.72</v>
      </c>
      <c r="O1419" s="31">
        <v>0</v>
      </c>
      <c r="P1419" s="32">
        <v>2.8421709430404001E-14</v>
      </c>
      <c r="Q1419" s="31">
        <v>0</v>
      </c>
      <c r="R1419" s="31">
        <v>0</v>
      </c>
      <c r="S1419" s="31">
        <v>3725.44</v>
      </c>
      <c r="T1419" s="31">
        <v>0</v>
      </c>
      <c r="U1419" s="31">
        <v>0</v>
      </c>
      <c r="V1419" s="31">
        <v>0</v>
      </c>
      <c r="W1419" s="31">
        <v>0</v>
      </c>
      <c r="X1419" s="31">
        <v>0</v>
      </c>
      <c r="Y1419" s="31">
        <v>0</v>
      </c>
      <c r="Z1419" s="31">
        <v>0</v>
      </c>
      <c r="AA1419" s="31">
        <v>0</v>
      </c>
      <c r="AB1419" s="31">
        <v>0</v>
      </c>
      <c r="AC1419" s="32">
        <v>3725.44</v>
      </c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38"/>
    </row>
    <row r="1420" spans="1:42" hidden="1" x14ac:dyDescent="0.25">
      <c r="A1420" s="26" t="s">
        <v>102</v>
      </c>
      <c r="B1420" s="37" t="s">
        <v>395</v>
      </c>
      <c r="C1420" s="28">
        <v>7180</v>
      </c>
      <c r="D1420" s="31">
        <v>0</v>
      </c>
      <c r="E1420" s="31">
        <v>0</v>
      </c>
      <c r="F1420" s="31">
        <v>0</v>
      </c>
      <c r="G1420" s="31">
        <v>17518.96</v>
      </c>
      <c r="H1420" s="31">
        <v>0</v>
      </c>
      <c r="I1420" s="31">
        <v>0</v>
      </c>
      <c r="J1420" s="31">
        <v>0</v>
      </c>
      <c r="K1420" s="31">
        <v>0</v>
      </c>
      <c r="L1420" s="31">
        <v>0</v>
      </c>
      <c r="M1420" s="31">
        <v>0</v>
      </c>
      <c r="N1420" s="31">
        <v>-17518.96</v>
      </c>
      <c r="O1420" s="31">
        <v>0</v>
      </c>
      <c r="P1420" s="32">
        <v>0</v>
      </c>
      <c r="Q1420" s="31">
        <v>0</v>
      </c>
      <c r="R1420" s="31">
        <v>0</v>
      </c>
      <c r="S1420" s="31">
        <v>6790</v>
      </c>
      <c r="T1420" s="31">
        <v>390</v>
      </c>
      <c r="U1420" s="31">
        <v>0</v>
      </c>
      <c r="V1420" s="31">
        <v>0</v>
      </c>
      <c r="W1420" s="31">
        <v>0</v>
      </c>
      <c r="X1420" s="31">
        <v>0</v>
      </c>
      <c r="Y1420" s="31">
        <v>0</v>
      </c>
      <c r="Z1420" s="31">
        <v>0</v>
      </c>
      <c r="AA1420" s="31">
        <v>0</v>
      </c>
      <c r="AB1420" s="31">
        <v>0</v>
      </c>
      <c r="AC1420" s="32">
        <v>7180</v>
      </c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38"/>
    </row>
    <row r="1421" spans="1:42" hidden="1" x14ac:dyDescent="0.25">
      <c r="A1421" s="26" t="s">
        <v>102</v>
      </c>
      <c r="B1421" s="37" t="s">
        <v>517</v>
      </c>
      <c r="C1421" s="28">
        <v>449.94</v>
      </c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30"/>
      <c r="Q1421" s="31">
        <v>0</v>
      </c>
      <c r="R1421" s="31">
        <v>0</v>
      </c>
      <c r="S1421" s="31">
        <v>449.94</v>
      </c>
      <c r="T1421" s="31">
        <v>0</v>
      </c>
      <c r="U1421" s="31">
        <v>0</v>
      </c>
      <c r="V1421" s="31">
        <v>0</v>
      </c>
      <c r="W1421" s="31">
        <v>0</v>
      </c>
      <c r="X1421" s="31">
        <v>0</v>
      </c>
      <c r="Y1421" s="31">
        <v>0</v>
      </c>
      <c r="Z1421" s="31">
        <v>0</v>
      </c>
      <c r="AA1421" s="31">
        <v>0</v>
      </c>
      <c r="AB1421" s="31">
        <v>0</v>
      </c>
      <c r="AC1421" s="32">
        <v>449.94</v>
      </c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38"/>
    </row>
    <row r="1422" spans="1:42" hidden="1" x14ac:dyDescent="0.25">
      <c r="A1422" s="26" t="s">
        <v>102</v>
      </c>
      <c r="B1422" s="37" t="s">
        <v>518</v>
      </c>
      <c r="C1422" s="28">
        <v>192.96</v>
      </c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30"/>
      <c r="Q1422" s="31">
        <v>0</v>
      </c>
      <c r="R1422" s="31">
        <v>0</v>
      </c>
      <c r="S1422" s="31">
        <v>0</v>
      </c>
      <c r="T1422" s="31">
        <v>192.96</v>
      </c>
      <c r="U1422" s="31">
        <v>0</v>
      </c>
      <c r="V1422" s="31">
        <v>0</v>
      </c>
      <c r="W1422" s="31">
        <v>0</v>
      </c>
      <c r="X1422" s="31">
        <v>0</v>
      </c>
      <c r="Y1422" s="31">
        <v>0</v>
      </c>
      <c r="Z1422" s="31">
        <v>0</v>
      </c>
      <c r="AA1422" s="31">
        <v>0</v>
      </c>
      <c r="AB1422" s="31">
        <v>0</v>
      </c>
      <c r="AC1422" s="32">
        <v>192.96</v>
      </c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38"/>
    </row>
    <row r="1423" spans="1:42" hidden="1" x14ac:dyDescent="0.25">
      <c r="A1423" s="26" t="s">
        <v>102</v>
      </c>
      <c r="B1423" s="37" t="s">
        <v>519</v>
      </c>
      <c r="C1423" s="28">
        <v>0</v>
      </c>
      <c r="D1423" s="31">
        <v>0</v>
      </c>
      <c r="E1423" s="31">
        <v>0</v>
      </c>
      <c r="F1423" s="31">
        <v>0</v>
      </c>
      <c r="G1423" s="31">
        <v>381.3</v>
      </c>
      <c r="H1423" s="31">
        <v>0</v>
      </c>
      <c r="I1423" s="31">
        <v>0</v>
      </c>
      <c r="J1423" s="31">
        <v>0</v>
      </c>
      <c r="K1423" s="31">
        <v>0</v>
      </c>
      <c r="L1423" s="31">
        <v>0</v>
      </c>
      <c r="M1423" s="31">
        <v>0</v>
      </c>
      <c r="N1423" s="31">
        <v>-381.3</v>
      </c>
      <c r="O1423" s="31">
        <v>0</v>
      </c>
      <c r="P1423" s="32">
        <v>0</v>
      </c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30"/>
      <c r="AD1423" s="29"/>
      <c r="AE1423" s="29"/>
      <c r="AF1423" s="29"/>
      <c r="AG1423" s="29"/>
      <c r="AH1423" s="29"/>
      <c r="AI1423" s="29"/>
      <c r="AJ1423" s="29"/>
      <c r="AK1423" s="29"/>
      <c r="AL1423" s="29"/>
      <c r="AM1423" s="29"/>
      <c r="AN1423" s="29"/>
      <c r="AO1423" s="29"/>
      <c r="AP1423" s="38"/>
    </row>
    <row r="1424" spans="1:42" hidden="1" x14ac:dyDescent="0.25">
      <c r="A1424" s="26" t="s">
        <v>102</v>
      </c>
      <c r="B1424" s="40" t="s">
        <v>336</v>
      </c>
      <c r="C1424" s="28">
        <v>1509.6</v>
      </c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30"/>
      <c r="Q1424" s="31">
        <v>0</v>
      </c>
      <c r="R1424" s="31">
        <v>0</v>
      </c>
      <c r="S1424" s="31">
        <v>1509.6</v>
      </c>
      <c r="T1424" s="31">
        <v>0</v>
      </c>
      <c r="U1424" s="31">
        <v>0</v>
      </c>
      <c r="V1424" s="31">
        <v>0</v>
      </c>
      <c r="W1424" s="31">
        <v>0</v>
      </c>
      <c r="X1424" s="31">
        <v>0</v>
      </c>
      <c r="Y1424" s="31">
        <v>0</v>
      </c>
      <c r="Z1424" s="31">
        <v>0</v>
      </c>
      <c r="AA1424" s="31">
        <v>0</v>
      </c>
      <c r="AB1424" s="31">
        <v>0</v>
      </c>
      <c r="AC1424" s="32">
        <v>1509.6</v>
      </c>
      <c r="AD1424" s="29"/>
      <c r="AE1424" s="29"/>
      <c r="AF1424" s="29"/>
      <c r="AG1424" s="29"/>
      <c r="AH1424" s="29"/>
      <c r="AI1424" s="29"/>
      <c r="AJ1424" s="29"/>
      <c r="AK1424" s="29"/>
      <c r="AL1424" s="29"/>
      <c r="AM1424" s="29"/>
      <c r="AN1424" s="29"/>
      <c r="AO1424" s="29"/>
      <c r="AP1424" s="38"/>
    </row>
    <row r="1425" spans="1:42" hidden="1" x14ac:dyDescent="0.25">
      <c r="A1425" s="26" t="s">
        <v>102</v>
      </c>
      <c r="B1425" s="37" t="s">
        <v>337</v>
      </c>
      <c r="C1425" s="28">
        <v>1509.6</v>
      </c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30"/>
      <c r="Q1425" s="31">
        <v>0</v>
      </c>
      <c r="R1425" s="31">
        <v>0</v>
      </c>
      <c r="S1425" s="31">
        <v>1509.6</v>
      </c>
      <c r="T1425" s="31">
        <v>0</v>
      </c>
      <c r="U1425" s="31">
        <v>0</v>
      </c>
      <c r="V1425" s="31">
        <v>0</v>
      </c>
      <c r="W1425" s="31">
        <v>0</v>
      </c>
      <c r="X1425" s="31">
        <v>0</v>
      </c>
      <c r="Y1425" s="31">
        <v>0</v>
      </c>
      <c r="Z1425" s="31">
        <v>0</v>
      </c>
      <c r="AA1425" s="31">
        <v>0</v>
      </c>
      <c r="AB1425" s="31">
        <v>0</v>
      </c>
      <c r="AC1425" s="32">
        <v>1509.6</v>
      </c>
      <c r="AD1425" s="29"/>
      <c r="AE1425" s="29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29"/>
      <c r="AP1425" s="38"/>
    </row>
    <row r="1426" spans="1:42" hidden="1" x14ac:dyDescent="0.25">
      <c r="A1426" s="26" t="s">
        <v>102</v>
      </c>
      <c r="B1426" s="40" t="s">
        <v>338</v>
      </c>
      <c r="C1426" s="28">
        <v>0</v>
      </c>
      <c r="D1426" s="31">
        <v>0</v>
      </c>
      <c r="E1426" s="31">
        <v>0</v>
      </c>
      <c r="F1426" s="31">
        <v>0</v>
      </c>
      <c r="G1426" s="31">
        <v>362.3</v>
      </c>
      <c r="H1426" s="31">
        <v>0</v>
      </c>
      <c r="I1426" s="31">
        <v>0</v>
      </c>
      <c r="J1426" s="31">
        <v>0</v>
      </c>
      <c r="K1426" s="31">
        <v>0</v>
      </c>
      <c r="L1426" s="31">
        <v>0</v>
      </c>
      <c r="M1426" s="31">
        <v>0</v>
      </c>
      <c r="N1426" s="31">
        <v>-362.3</v>
      </c>
      <c r="O1426" s="31">
        <v>0</v>
      </c>
      <c r="P1426" s="32">
        <v>0</v>
      </c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30"/>
      <c r="AD1426" s="29"/>
      <c r="AE1426" s="29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38"/>
    </row>
    <row r="1427" spans="1:42" hidden="1" x14ac:dyDescent="0.25">
      <c r="A1427" s="26" t="s">
        <v>102</v>
      </c>
      <c r="B1427" s="37" t="s">
        <v>339</v>
      </c>
      <c r="C1427" s="28">
        <v>0</v>
      </c>
      <c r="D1427" s="31">
        <v>0</v>
      </c>
      <c r="E1427" s="31">
        <v>0</v>
      </c>
      <c r="F1427" s="31">
        <v>0</v>
      </c>
      <c r="G1427" s="31">
        <v>362.3</v>
      </c>
      <c r="H1427" s="31">
        <v>0</v>
      </c>
      <c r="I1427" s="31">
        <v>0</v>
      </c>
      <c r="J1427" s="31">
        <v>0</v>
      </c>
      <c r="K1427" s="31">
        <v>0</v>
      </c>
      <c r="L1427" s="31">
        <v>0</v>
      </c>
      <c r="M1427" s="31">
        <v>0</v>
      </c>
      <c r="N1427" s="31">
        <v>-362.3</v>
      </c>
      <c r="O1427" s="31">
        <v>0</v>
      </c>
      <c r="P1427" s="32">
        <v>0</v>
      </c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30"/>
      <c r="AD1427" s="29"/>
      <c r="AE1427" s="29"/>
      <c r="AF1427" s="29"/>
      <c r="AG1427" s="29"/>
      <c r="AH1427" s="29"/>
      <c r="AI1427" s="29"/>
      <c r="AJ1427" s="29"/>
      <c r="AK1427" s="29"/>
      <c r="AL1427" s="29"/>
      <c r="AM1427" s="29"/>
      <c r="AN1427" s="29"/>
      <c r="AO1427" s="29"/>
      <c r="AP1427" s="38"/>
    </row>
    <row r="1428" spans="1:42" hidden="1" x14ac:dyDescent="0.25">
      <c r="A1428" s="26" t="s">
        <v>102</v>
      </c>
      <c r="B1428" s="40" t="s">
        <v>290</v>
      </c>
      <c r="C1428" s="28">
        <v>1865757.44</v>
      </c>
      <c r="D1428" s="31">
        <v>0</v>
      </c>
      <c r="E1428" s="31">
        <v>0</v>
      </c>
      <c r="F1428" s="31">
        <v>0</v>
      </c>
      <c r="G1428" s="31">
        <v>2833261.37</v>
      </c>
      <c r="H1428" s="31">
        <v>196.22</v>
      </c>
      <c r="I1428" s="31">
        <v>0</v>
      </c>
      <c r="J1428" s="31">
        <v>0</v>
      </c>
      <c r="K1428" s="31">
        <v>0</v>
      </c>
      <c r="L1428" s="31">
        <v>0</v>
      </c>
      <c r="M1428" s="31">
        <v>0</v>
      </c>
      <c r="N1428" s="31">
        <v>-2833457.59</v>
      </c>
      <c r="O1428" s="31">
        <v>0</v>
      </c>
      <c r="P1428" s="32">
        <v>2.6076918402395698E-10</v>
      </c>
      <c r="Q1428" s="31">
        <v>0</v>
      </c>
      <c r="R1428" s="31">
        <v>0</v>
      </c>
      <c r="S1428" s="31">
        <v>241584.01</v>
      </c>
      <c r="T1428" s="31">
        <v>1624274.55</v>
      </c>
      <c r="U1428" s="31">
        <v>0</v>
      </c>
      <c r="V1428" s="31">
        <v>0</v>
      </c>
      <c r="W1428" s="31">
        <v>0</v>
      </c>
      <c r="X1428" s="31">
        <v>0</v>
      </c>
      <c r="Y1428" s="31">
        <v>0</v>
      </c>
      <c r="Z1428" s="31">
        <v>0</v>
      </c>
      <c r="AA1428" s="31">
        <v>0</v>
      </c>
      <c r="AB1428" s="31">
        <v>-101.12</v>
      </c>
      <c r="AC1428" s="32">
        <v>1865757.44</v>
      </c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38"/>
    </row>
    <row r="1429" spans="1:42" hidden="1" x14ac:dyDescent="0.25">
      <c r="A1429" s="26" t="s">
        <v>102</v>
      </c>
      <c r="B1429" s="37" t="s">
        <v>293</v>
      </c>
      <c r="C1429" s="28">
        <v>27440</v>
      </c>
      <c r="D1429" s="31">
        <v>0</v>
      </c>
      <c r="E1429" s="31">
        <v>0</v>
      </c>
      <c r="F1429" s="31">
        <v>0</v>
      </c>
      <c r="G1429" s="31">
        <v>19547.5</v>
      </c>
      <c r="H1429" s="31">
        <v>0</v>
      </c>
      <c r="I1429" s="31">
        <v>0</v>
      </c>
      <c r="J1429" s="31">
        <v>0</v>
      </c>
      <c r="K1429" s="31">
        <v>0</v>
      </c>
      <c r="L1429" s="31">
        <v>0</v>
      </c>
      <c r="M1429" s="31">
        <v>0</v>
      </c>
      <c r="N1429" s="31">
        <v>-19547.5</v>
      </c>
      <c r="O1429" s="31">
        <v>0</v>
      </c>
      <c r="P1429" s="32">
        <v>0</v>
      </c>
      <c r="Q1429" s="31">
        <v>0</v>
      </c>
      <c r="R1429" s="31">
        <v>0</v>
      </c>
      <c r="S1429" s="31">
        <v>27440</v>
      </c>
      <c r="T1429" s="31">
        <v>0</v>
      </c>
      <c r="U1429" s="31">
        <v>0</v>
      </c>
      <c r="V1429" s="31">
        <v>0</v>
      </c>
      <c r="W1429" s="31">
        <v>0</v>
      </c>
      <c r="X1429" s="31">
        <v>0</v>
      </c>
      <c r="Y1429" s="31">
        <v>0</v>
      </c>
      <c r="Z1429" s="31">
        <v>0</v>
      </c>
      <c r="AA1429" s="31">
        <v>0</v>
      </c>
      <c r="AB1429" s="31">
        <v>0</v>
      </c>
      <c r="AC1429" s="32">
        <v>27440</v>
      </c>
      <c r="AD1429" s="29"/>
      <c r="AE1429" s="29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38"/>
    </row>
    <row r="1430" spans="1:42" hidden="1" x14ac:dyDescent="0.25">
      <c r="A1430" s="26" t="s">
        <v>102</v>
      </c>
      <c r="B1430" s="37" t="s">
        <v>402</v>
      </c>
      <c r="C1430" s="28">
        <v>0</v>
      </c>
      <c r="D1430" s="31">
        <v>0</v>
      </c>
      <c r="E1430" s="31">
        <v>0</v>
      </c>
      <c r="F1430" s="31">
        <v>0</v>
      </c>
      <c r="G1430" s="31">
        <v>1380</v>
      </c>
      <c r="H1430" s="31">
        <v>0</v>
      </c>
      <c r="I1430" s="31">
        <v>0</v>
      </c>
      <c r="J1430" s="31">
        <v>0</v>
      </c>
      <c r="K1430" s="31">
        <v>0</v>
      </c>
      <c r="L1430" s="31">
        <v>0</v>
      </c>
      <c r="M1430" s="31">
        <v>0</v>
      </c>
      <c r="N1430" s="31">
        <v>-1380</v>
      </c>
      <c r="O1430" s="31">
        <v>0</v>
      </c>
      <c r="P1430" s="32">
        <v>0</v>
      </c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  <c r="AB1430" s="29"/>
      <c r="AC1430" s="30"/>
      <c r="AD1430" s="29"/>
      <c r="AE1430" s="29"/>
      <c r="AF1430" s="29"/>
      <c r="AG1430" s="29"/>
      <c r="AH1430" s="29"/>
      <c r="AI1430" s="29"/>
      <c r="AJ1430" s="29"/>
      <c r="AK1430" s="29"/>
      <c r="AL1430" s="29"/>
      <c r="AM1430" s="29"/>
      <c r="AN1430" s="29"/>
      <c r="AO1430" s="29"/>
      <c r="AP1430" s="38"/>
    </row>
    <row r="1431" spans="1:42" hidden="1" x14ac:dyDescent="0.25">
      <c r="A1431" s="26" t="s">
        <v>102</v>
      </c>
      <c r="B1431" s="37" t="s">
        <v>340</v>
      </c>
      <c r="C1431" s="28">
        <v>1137.22</v>
      </c>
      <c r="D1431" s="31">
        <v>0</v>
      </c>
      <c r="E1431" s="31">
        <v>0</v>
      </c>
      <c r="F1431" s="31">
        <v>0</v>
      </c>
      <c r="G1431" s="31">
        <v>625</v>
      </c>
      <c r="H1431" s="31">
        <v>0</v>
      </c>
      <c r="I1431" s="31">
        <v>0</v>
      </c>
      <c r="J1431" s="31">
        <v>0</v>
      </c>
      <c r="K1431" s="31">
        <v>0</v>
      </c>
      <c r="L1431" s="31">
        <v>0</v>
      </c>
      <c r="M1431" s="31">
        <v>0</v>
      </c>
      <c r="N1431" s="31">
        <v>-625</v>
      </c>
      <c r="O1431" s="31">
        <v>0</v>
      </c>
      <c r="P1431" s="32">
        <v>0</v>
      </c>
      <c r="Q1431" s="31">
        <v>0</v>
      </c>
      <c r="R1431" s="31">
        <v>0</v>
      </c>
      <c r="S1431" s="31">
        <v>613.34</v>
      </c>
      <c r="T1431" s="31">
        <v>625</v>
      </c>
      <c r="U1431" s="31">
        <v>0</v>
      </c>
      <c r="V1431" s="31">
        <v>0</v>
      </c>
      <c r="W1431" s="31">
        <v>0</v>
      </c>
      <c r="X1431" s="31">
        <v>0</v>
      </c>
      <c r="Y1431" s="31">
        <v>0</v>
      </c>
      <c r="Z1431" s="31">
        <v>0</v>
      </c>
      <c r="AA1431" s="31">
        <v>0</v>
      </c>
      <c r="AB1431" s="31">
        <v>-101.12</v>
      </c>
      <c r="AC1431" s="32">
        <v>1137.22</v>
      </c>
      <c r="AD1431" s="29"/>
      <c r="AE1431" s="29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29"/>
      <c r="AP1431" s="38"/>
    </row>
    <row r="1432" spans="1:42" hidden="1" x14ac:dyDescent="0.25">
      <c r="A1432" s="26" t="s">
        <v>102</v>
      </c>
      <c r="B1432" s="37" t="s">
        <v>294</v>
      </c>
      <c r="C1432" s="28">
        <v>3434.41</v>
      </c>
      <c r="D1432" s="31">
        <v>0</v>
      </c>
      <c r="E1432" s="31">
        <v>0</v>
      </c>
      <c r="F1432" s="31">
        <v>0</v>
      </c>
      <c r="G1432" s="31">
        <v>1650</v>
      </c>
      <c r="H1432" s="31">
        <v>84.44</v>
      </c>
      <c r="I1432" s="31">
        <v>0</v>
      </c>
      <c r="J1432" s="31">
        <v>0</v>
      </c>
      <c r="K1432" s="31">
        <v>0</v>
      </c>
      <c r="L1432" s="31">
        <v>0</v>
      </c>
      <c r="M1432" s="31">
        <v>0</v>
      </c>
      <c r="N1432" s="31">
        <v>-1734.44</v>
      </c>
      <c r="O1432" s="31">
        <v>0</v>
      </c>
      <c r="P1432" s="32">
        <v>-5.6843418860808002E-14</v>
      </c>
      <c r="Q1432" s="31">
        <v>0</v>
      </c>
      <c r="R1432" s="31">
        <v>0</v>
      </c>
      <c r="S1432" s="31">
        <v>3356.87</v>
      </c>
      <c r="T1432" s="31">
        <v>77.540000000000006</v>
      </c>
      <c r="U1432" s="31">
        <v>0</v>
      </c>
      <c r="V1432" s="31">
        <v>0</v>
      </c>
      <c r="W1432" s="31">
        <v>0</v>
      </c>
      <c r="X1432" s="31">
        <v>0</v>
      </c>
      <c r="Y1432" s="31">
        <v>0</v>
      </c>
      <c r="Z1432" s="31">
        <v>0</v>
      </c>
      <c r="AA1432" s="31">
        <v>0</v>
      </c>
      <c r="AB1432" s="31">
        <v>0</v>
      </c>
      <c r="AC1432" s="32">
        <v>3434.41</v>
      </c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38"/>
    </row>
    <row r="1433" spans="1:42" hidden="1" x14ac:dyDescent="0.25">
      <c r="A1433" s="26" t="s">
        <v>102</v>
      </c>
      <c r="B1433" s="41" t="s">
        <v>312</v>
      </c>
      <c r="C1433" s="28">
        <v>0</v>
      </c>
      <c r="D1433" s="31">
        <v>0</v>
      </c>
      <c r="E1433" s="31">
        <v>0</v>
      </c>
      <c r="F1433" s="31">
        <v>0</v>
      </c>
      <c r="G1433" s="31">
        <v>5835.85</v>
      </c>
      <c r="H1433" s="31">
        <v>0</v>
      </c>
      <c r="I1433" s="31">
        <v>0</v>
      </c>
      <c r="J1433" s="31">
        <v>0</v>
      </c>
      <c r="K1433" s="31">
        <v>0</v>
      </c>
      <c r="L1433" s="31">
        <v>0</v>
      </c>
      <c r="M1433" s="31">
        <v>0</v>
      </c>
      <c r="N1433" s="31">
        <v>-5835.85</v>
      </c>
      <c r="O1433" s="31">
        <v>0</v>
      </c>
      <c r="P1433" s="32">
        <v>0</v>
      </c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30"/>
      <c r="AD1433" s="29"/>
      <c r="AE1433" s="29"/>
      <c r="AF1433" s="29"/>
      <c r="AG1433" s="29"/>
      <c r="AH1433" s="29"/>
      <c r="AI1433" s="29"/>
      <c r="AJ1433" s="29"/>
      <c r="AK1433" s="29"/>
      <c r="AL1433" s="29"/>
      <c r="AM1433" s="29"/>
      <c r="AN1433" s="29"/>
      <c r="AO1433" s="29"/>
      <c r="AP1433" s="38"/>
    </row>
    <row r="1434" spans="1:42" hidden="1" x14ac:dyDescent="0.25">
      <c r="A1434" s="26" t="s">
        <v>102</v>
      </c>
      <c r="B1434" s="37" t="s">
        <v>520</v>
      </c>
      <c r="C1434" s="28">
        <v>0</v>
      </c>
      <c r="D1434" s="31">
        <v>0</v>
      </c>
      <c r="E1434" s="31">
        <v>0</v>
      </c>
      <c r="F1434" s="31">
        <v>0</v>
      </c>
      <c r="G1434" s="31">
        <v>5828.17</v>
      </c>
      <c r="H1434" s="31">
        <v>0</v>
      </c>
      <c r="I1434" s="31">
        <v>0</v>
      </c>
      <c r="J1434" s="31">
        <v>0</v>
      </c>
      <c r="K1434" s="31">
        <v>0</v>
      </c>
      <c r="L1434" s="31">
        <v>0</v>
      </c>
      <c r="M1434" s="31">
        <v>0</v>
      </c>
      <c r="N1434" s="31">
        <v>-5828.17</v>
      </c>
      <c r="O1434" s="31">
        <v>0</v>
      </c>
      <c r="P1434" s="32">
        <v>0</v>
      </c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30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38"/>
    </row>
    <row r="1435" spans="1:42" hidden="1" x14ac:dyDescent="0.25">
      <c r="A1435" s="26" t="s">
        <v>102</v>
      </c>
      <c r="B1435" s="42" t="s">
        <v>313</v>
      </c>
      <c r="C1435" s="28">
        <v>0</v>
      </c>
      <c r="D1435" s="31">
        <v>0</v>
      </c>
      <c r="E1435" s="31">
        <v>0</v>
      </c>
      <c r="F1435" s="31">
        <v>0</v>
      </c>
      <c r="G1435" s="31">
        <v>7.68</v>
      </c>
      <c r="H1435" s="31">
        <v>0</v>
      </c>
      <c r="I1435" s="31">
        <v>0</v>
      </c>
      <c r="J1435" s="31">
        <v>0</v>
      </c>
      <c r="K1435" s="31">
        <v>0</v>
      </c>
      <c r="L1435" s="31">
        <v>0</v>
      </c>
      <c r="M1435" s="31">
        <v>0</v>
      </c>
      <c r="N1435" s="31">
        <v>-7.68</v>
      </c>
      <c r="O1435" s="31">
        <v>0</v>
      </c>
      <c r="P1435" s="32">
        <v>0</v>
      </c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30"/>
      <c r="AD1435" s="29"/>
      <c r="AE1435" s="29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38"/>
    </row>
    <row r="1436" spans="1:42" hidden="1" x14ac:dyDescent="0.25">
      <c r="A1436" s="26" t="s">
        <v>102</v>
      </c>
      <c r="B1436" s="37" t="s">
        <v>315</v>
      </c>
      <c r="C1436" s="28">
        <v>0</v>
      </c>
      <c r="D1436" s="31">
        <v>0</v>
      </c>
      <c r="E1436" s="31">
        <v>0</v>
      </c>
      <c r="F1436" s="31">
        <v>0</v>
      </c>
      <c r="G1436" s="31">
        <v>7.68</v>
      </c>
      <c r="H1436" s="31">
        <v>0</v>
      </c>
      <c r="I1436" s="31">
        <v>0</v>
      </c>
      <c r="J1436" s="31">
        <v>0</v>
      </c>
      <c r="K1436" s="31">
        <v>0</v>
      </c>
      <c r="L1436" s="31">
        <v>0</v>
      </c>
      <c r="M1436" s="31">
        <v>0</v>
      </c>
      <c r="N1436" s="31">
        <v>-7.68</v>
      </c>
      <c r="O1436" s="31">
        <v>0</v>
      </c>
      <c r="P1436" s="32">
        <v>0</v>
      </c>
      <c r="Q1436" s="29"/>
      <c r="R1436" s="29"/>
      <c r="S1436" s="29"/>
      <c r="T1436" s="29"/>
      <c r="U1436" s="29"/>
      <c r="V1436" s="29"/>
      <c r="W1436" s="29"/>
      <c r="X1436" s="29"/>
      <c r="Y1436" s="29"/>
      <c r="Z1436" s="29"/>
      <c r="AA1436" s="29"/>
      <c r="AB1436" s="29"/>
      <c r="AC1436" s="30"/>
      <c r="AD1436" s="29"/>
      <c r="AE1436" s="29"/>
      <c r="AF1436" s="29"/>
      <c r="AG1436" s="29"/>
      <c r="AH1436" s="29"/>
      <c r="AI1436" s="29"/>
      <c r="AJ1436" s="29"/>
      <c r="AK1436" s="29"/>
      <c r="AL1436" s="29"/>
      <c r="AM1436" s="29"/>
      <c r="AN1436" s="29"/>
      <c r="AO1436" s="29"/>
      <c r="AP1436" s="38"/>
    </row>
    <row r="1437" spans="1:42" hidden="1" x14ac:dyDescent="0.25">
      <c r="A1437" s="26" t="s">
        <v>102</v>
      </c>
      <c r="B1437" s="41" t="s">
        <v>342</v>
      </c>
      <c r="C1437" s="28">
        <v>1765034.41</v>
      </c>
      <c r="D1437" s="31">
        <v>0</v>
      </c>
      <c r="E1437" s="31">
        <v>0</v>
      </c>
      <c r="F1437" s="31">
        <v>0</v>
      </c>
      <c r="G1437" s="31">
        <v>2255773.77</v>
      </c>
      <c r="H1437" s="31">
        <v>111.78</v>
      </c>
      <c r="I1437" s="31">
        <v>0</v>
      </c>
      <c r="J1437" s="31">
        <v>0</v>
      </c>
      <c r="K1437" s="31">
        <v>0</v>
      </c>
      <c r="L1437" s="31">
        <v>0</v>
      </c>
      <c r="M1437" s="31">
        <v>0</v>
      </c>
      <c r="N1437" s="31">
        <v>-2255885.5499999998</v>
      </c>
      <c r="O1437" s="31">
        <v>0</v>
      </c>
      <c r="P1437" s="32">
        <v>2.04892103283782E-10</v>
      </c>
      <c r="Q1437" s="31">
        <v>0</v>
      </c>
      <c r="R1437" s="31">
        <v>0</v>
      </c>
      <c r="S1437" s="31">
        <v>141462.39999999999</v>
      </c>
      <c r="T1437" s="31">
        <v>1623572.01</v>
      </c>
      <c r="U1437" s="31">
        <v>0</v>
      </c>
      <c r="V1437" s="31">
        <v>0</v>
      </c>
      <c r="W1437" s="31">
        <v>0</v>
      </c>
      <c r="X1437" s="31">
        <v>0</v>
      </c>
      <c r="Y1437" s="31">
        <v>0</v>
      </c>
      <c r="Z1437" s="31">
        <v>0</v>
      </c>
      <c r="AA1437" s="31">
        <v>0</v>
      </c>
      <c r="AB1437" s="31">
        <v>0</v>
      </c>
      <c r="AC1437" s="32">
        <v>1765034.41</v>
      </c>
      <c r="AD1437" s="29"/>
      <c r="AE1437" s="29"/>
      <c r="AF1437" s="29"/>
      <c r="AG1437" s="29"/>
      <c r="AH1437" s="29"/>
      <c r="AI1437" s="29"/>
      <c r="AJ1437" s="29"/>
      <c r="AK1437" s="29"/>
      <c r="AL1437" s="29"/>
      <c r="AM1437" s="29"/>
      <c r="AN1437" s="29"/>
      <c r="AO1437" s="29"/>
      <c r="AP1437" s="38"/>
    </row>
    <row r="1438" spans="1:42" hidden="1" x14ac:dyDescent="0.25">
      <c r="A1438" s="26" t="s">
        <v>102</v>
      </c>
      <c r="B1438" s="37" t="s">
        <v>343</v>
      </c>
      <c r="C1438" s="28">
        <v>0</v>
      </c>
      <c r="D1438" s="31">
        <v>0</v>
      </c>
      <c r="E1438" s="31">
        <v>0</v>
      </c>
      <c r="F1438" s="31">
        <v>0</v>
      </c>
      <c r="G1438" s="31">
        <v>24022.65</v>
      </c>
      <c r="H1438" s="31">
        <v>0</v>
      </c>
      <c r="I1438" s="31">
        <v>0</v>
      </c>
      <c r="J1438" s="31">
        <v>0</v>
      </c>
      <c r="K1438" s="31">
        <v>0</v>
      </c>
      <c r="L1438" s="31">
        <v>0</v>
      </c>
      <c r="M1438" s="31">
        <v>0</v>
      </c>
      <c r="N1438" s="31">
        <v>-24022.65</v>
      </c>
      <c r="O1438" s="31">
        <v>0</v>
      </c>
      <c r="P1438" s="32">
        <v>0</v>
      </c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30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38"/>
    </row>
    <row r="1439" spans="1:42" hidden="1" x14ac:dyDescent="0.25">
      <c r="A1439" s="26" t="s">
        <v>102</v>
      </c>
      <c r="B1439" s="37" t="s">
        <v>344</v>
      </c>
      <c r="C1439" s="28">
        <v>-2.7938540370087101E-11</v>
      </c>
      <c r="D1439" s="31">
        <v>0</v>
      </c>
      <c r="E1439" s="31">
        <v>0</v>
      </c>
      <c r="F1439" s="31">
        <v>0</v>
      </c>
      <c r="G1439" s="31">
        <v>1538437.19</v>
      </c>
      <c r="H1439" s="31">
        <v>111.78</v>
      </c>
      <c r="I1439" s="31">
        <v>0</v>
      </c>
      <c r="J1439" s="31">
        <v>0</v>
      </c>
      <c r="K1439" s="31">
        <v>0</v>
      </c>
      <c r="L1439" s="31">
        <v>0</v>
      </c>
      <c r="M1439" s="31">
        <v>0</v>
      </c>
      <c r="N1439" s="31">
        <v>-1538548.97</v>
      </c>
      <c r="O1439" s="31">
        <v>0</v>
      </c>
      <c r="P1439" s="32">
        <v>-2.7938540370087101E-11</v>
      </c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30"/>
      <c r="AD1439" s="29"/>
      <c r="AE1439" s="29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38"/>
    </row>
    <row r="1440" spans="1:42" hidden="1" x14ac:dyDescent="0.25">
      <c r="A1440" s="26" t="s">
        <v>102</v>
      </c>
      <c r="B1440" s="37" t="s">
        <v>521</v>
      </c>
      <c r="C1440" s="28">
        <v>0</v>
      </c>
      <c r="D1440" s="31">
        <v>0</v>
      </c>
      <c r="E1440" s="31">
        <v>0</v>
      </c>
      <c r="F1440" s="31">
        <v>0</v>
      </c>
      <c r="G1440" s="31">
        <v>17005.669999999998</v>
      </c>
      <c r="H1440" s="31">
        <v>0</v>
      </c>
      <c r="I1440" s="31">
        <v>0</v>
      </c>
      <c r="J1440" s="31">
        <v>0</v>
      </c>
      <c r="K1440" s="31">
        <v>0</v>
      </c>
      <c r="L1440" s="31">
        <v>0</v>
      </c>
      <c r="M1440" s="31">
        <v>0</v>
      </c>
      <c r="N1440" s="31">
        <v>-17005.669999999998</v>
      </c>
      <c r="O1440" s="31">
        <v>0</v>
      </c>
      <c r="P1440" s="32">
        <v>0</v>
      </c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30"/>
      <c r="AD1440" s="29"/>
      <c r="AE1440" s="29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38"/>
    </row>
    <row r="1441" spans="1:42" hidden="1" x14ac:dyDescent="0.25">
      <c r="A1441" s="26" t="s">
        <v>102</v>
      </c>
      <c r="B1441" s="37" t="s">
        <v>412</v>
      </c>
      <c r="C1441" s="28">
        <v>1737854.62</v>
      </c>
      <c r="D1441" s="31">
        <v>0</v>
      </c>
      <c r="E1441" s="31">
        <v>0</v>
      </c>
      <c r="F1441" s="31">
        <v>0</v>
      </c>
      <c r="G1441" s="31">
        <v>675577.68</v>
      </c>
      <c r="H1441" s="31">
        <v>0</v>
      </c>
      <c r="I1441" s="31">
        <v>0</v>
      </c>
      <c r="J1441" s="31">
        <v>0</v>
      </c>
      <c r="K1441" s="31">
        <v>0</v>
      </c>
      <c r="L1441" s="31">
        <v>0</v>
      </c>
      <c r="M1441" s="31">
        <v>0</v>
      </c>
      <c r="N1441" s="31">
        <v>-675577.68</v>
      </c>
      <c r="O1441" s="31">
        <v>0</v>
      </c>
      <c r="P1441" s="32">
        <v>0</v>
      </c>
      <c r="Q1441" s="31">
        <v>0</v>
      </c>
      <c r="R1441" s="31">
        <v>0</v>
      </c>
      <c r="S1441" s="31">
        <v>115502.5</v>
      </c>
      <c r="T1441" s="31">
        <v>1622352.12</v>
      </c>
      <c r="U1441" s="31">
        <v>0</v>
      </c>
      <c r="V1441" s="31">
        <v>0</v>
      </c>
      <c r="W1441" s="31">
        <v>0</v>
      </c>
      <c r="X1441" s="31">
        <v>0</v>
      </c>
      <c r="Y1441" s="31">
        <v>0</v>
      </c>
      <c r="Z1441" s="31">
        <v>0</v>
      </c>
      <c r="AA1441" s="31">
        <v>0</v>
      </c>
      <c r="AB1441" s="31">
        <v>0</v>
      </c>
      <c r="AC1441" s="32">
        <v>1737854.62</v>
      </c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38"/>
    </row>
    <row r="1442" spans="1:42" hidden="1" x14ac:dyDescent="0.25">
      <c r="A1442" s="26" t="s">
        <v>102</v>
      </c>
      <c r="B1442" s="37" t="s">
        <v>414</v>
      </c>
      <c r="C1442" s="28">
        <v>27179.79</v>
      </c>
      <c r="D1442" s="31">
        <v>0</v>
      </c>
      <c r="E1442" s="31">
        <v>0</v>
      </c>
      <c r="F1442" s="31">
        <v>0</v>
      </c>
      <c r="G1442" s="31">
        <v>730.58</v>
      </c>
      <c r="H1442" s="31">
        <v>0</v>
      </c>
      <c r="I1442" s="31">
        <v>0</v>
      </c>
      <c r="J1442" s="31">
        <v>0</v>
      </c>
      <c r="K1442" s="31">
        <v>0</v>
      </c>
      <c r="L1442" s="31">
        <v>0</v>
      </c>
      <c r="M1442" s="31">
        <v>0</v>
      </c>
      <c r="N1442" s="31">
        <v>-730.58</v>
      </c>
      <c r="O1442" s="31">
        <v>0</v>
      </c>
      <c r="P1442" s="32">
        <v>0</v>
      </c>
      <c r="Q1442" s="31">
        <v>0</v>
      </c>
      <c r="R1442" s="31">
        <v>0</v>
      </c>
      <c r="S1442" s="31">
        <v>25959.9</v>
      </c>
      <c r="T1442" s="31">
        <v>1219.8900000000001</v>
      </c>
      <c r="U1442" s="31">
        <v>0</v>
      </c>
      <c r="V1442" s="31">
        <v>0</v>
      </c>
      <c r="W1442" s="31">
        <v>0</v>
      </c>
      <c r="X1442" s="31">
        <v>0</v>
      </c>
      <c r="Y1442" s="31">
        <v>0</v>
      </c>
      <c r="Z1442" s="31">
        <v>0</v>
      </c>
      <c r="AA1442" s="31">
        <v>0</v>
      </c>
      <c r="AB1442" s="31">
        <v>0</v>
      </c>
      <c r="AC1442" s="32">
        <v>27179.79</v>
      </c>
      <c r="AD1442" s="29"/>
      <c r="AE1442" s="29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38"/>
    </row>
    <row r="1443" spans="1:42" hidden="1" x14ac:dyDescent="0.25">
      <c r="A1443" s="26" t="s">
        <v>102</v>
      </c>
      <c r="B1443" s="41" t="s">
        <v>316</v>
      </c>
      <c r="C1443" s="28">
        <v>68711.399999999994</v>
      </c>
      <c r="D1443" s="31">
        <v>0</v>
      </c>
      <c r="E1443" s="31">
        <v>0</v>
      </c>
      <c r="F1443" s="31">
        <v>0</v>
      </c>
      <c r="G1443" s="31">
        <v>548073.12</v>
      </c>
      <c r="H1443" s="31">
        <v>0</v>
      </c>
      <c r="I1443" s="31">
        <v>0</v>
      </c>
      <c r="J1443" s="31">
        <v>0</v>
      </c>
      <c r="K1443" s="31">
        <v>0</v>
      </c>
      <c r="L1443" s="31">
        <v>0</v>
      </c>
      <c r="M1443" s="31">
        <v>0</v>
      </c>
      <c r="N1443" s="31">
        <v>-548073.12</v>
      </c>
      <c r="O1443" s="31">
        <v>0</v>
      </c>
      <c r="P1443" s="32">
        <v>0</v>
      </c>
      <c r="Q1443" s="31">
        <v>0</v>
      </c>
      <c r="R1443" s="31">
        <v>0</v>
      </c>
      <c r="S1443" s="31">
        <v>68711.399999999994</v>
      </c>
      <c r="T1443" s="31">
        <v>0</v>
      </c>
      <c r="U1443" s="31">
        <v>0</v>
      </c>
      <c r="V1443" s="31">
        <v>0</v>
      </c>
      <c r="W1443" s="31">
        <v>0</v>
      </c>
      <c r="X1443" s="31">
        <v>0</v>
      </c>
      <c r="Y1443" s="31">
        <v>0</v>
      </c>
      <c r="Z1443" s="31">
        <v>0</v>
      </c>
      <c r="AA1443" s="31">
        <v>0</v>
      </c>
      <c r="AB1443" s="31">
        <v>0</v>
      </c>
      <c r="AC1443" s="32">
        <v>68711.399999999994</v>
      </c>
      <c r="AD1443" s="29"/>
      <c r="AE1443" s="29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38"/>
    </row>
    <row r="1444" spans="1:42" hidden="1" x14ac:dyDescent="0.25">
      <c r="A1444" s="26" t="s">
        <v>102</v>
      </c>
      <c r="B1444" s="37" t="s">
        <v>317</v>
      </c>
      <c r="C1444" s="28">
        <v>68711.399999999994</v>
      </c>
      <c r="D1444" s="31">
        <v>0</v>
      </c>
      <c r="E1444" s="31">
        <v>0</v>
      </c>
      <c r="F1444" s="31">
        <v>0</v>
      </c>
      <c r="G1444" s="31">
        <v>548073.12</v>
      </c>
      <c r="H1444" s="31">
        <v>0</v>
      </c>
      <c r="I1444" s="31">
        <v>0</v>
      </c>
      <c r="J1444" s="31">
        <v>0</v>
      </c>
      <c r="K1444" s="31">
        <v>0</v>
      </c>
      <c r="L1444" s="31">
        <v>0</v>
      </c>
      <c r="M1444" s="31">
        <v>0</v>
      </c>
      <c r="N1444" s="31">
        <v>-548073.12</v>
      </c>
      <c r="O1444" s="31">
        <v>0</v>
      </c>
      <c r="P1444" s="32">
        <v>0</v>
      </c>
      <c r="Q1444" s="31">
        <v>0</v>
      </c>
      <c r="R1444" s="31">
        <v>0</v>
      </c>
      <c r="S1444" s="31">
        <v>68711.399999999994</v>
      </c>
      <c r="T1444" s="31">
        <v>0</v>
      </c>
      <c r="U1444" s="31">
        <v>0</v>
      </c>
      <c r="V1444" s="31">
        <v>0</v>
      </c>
      <c r="W1444" s="31">
        <v>0</v>
      </c>
      <c r="X1444" s="31">
        <v>0</v>
      </c>
      <c r="Y1444" s="31">
        <v>0</v>
      </c>
      <c r="Z1444" s="31">
        <v>0</v>
      </c>
      <c r="AA1444" s="31">
        <v>0</v>
      </c>
      <c r="AB1444" s="31">
        <v>0</v>
      </c>
      <c r="AC1444" s="32">
        <v>68711.399999999994</v>
      </c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38"/>
    </row>
    <row r="1445" spans="1:42" hidden="1" x14ac:dyDescent="0.25">
      <c r="A1445" s="26" t="s">
        <v>102</v>
      </c>
      <c r="B1445" s="41" t="s">
        <v>318</v>
      </c>
      <c r="C1445" s="28">
        <v>0</v>
      </c>
      <c r="D1445" s="31">
        <v>0</v>
      </c>
      <c r="E1445" s="31">
        <v>0</v>
      </c>
      <c r="F1445" s="31">
        <v>0</v>
      </c>
      <c r="G1445" s="31">
        <v>90</v>
      </c>
      <c r="H1445" s="31">
        <v>0</v>
      </c>
      <c r="I1445" s="31">
        <v>0</v>
      </c>
      <c r="J1445" s="31">
        <v>0</v>
      </c>
      <c r="K1445" s="31">
        <v>0</v>
      </c>
      <c r="L1445" s="31">
        <v>0</v>
      </c>
      <c r="M1445" s="31">
        <v>0</v>
      </c>
      <c r="N1445" s="31">
        <v>-90</v>
      </c>
      <c r="O1445" s="31">
        <v>0</v>
      </c>
      <c r="P1445" s="32">
        <v>0</v>
      </c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30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38"/>
    </row>
    <row r="1446" spans="1:42" hidden="1" x14ac:dyDescent="0.25">
      <c r="A1446" s="26" t="s">
        <v>102</v>
      </c>
      <c r="B1446" s="37" t="s">
        <v>319</v>
      </c>
      <c r="C1446" s="28">
        <v>0</v>
      </c>
      <c r="D1446" s="31">
        <v>0</v>
      </c>
      <c r="E1446" s="31">
        <v>0</v>
      </c>
      <c r="F1446" s="31">
        <v>0</v>
      </c>
      <c r="G1446" s="31">
        <v>90</v>
      </c>
      <c r="H1446" s="31">
        <v>0</v>
      </c>
      <c r="I1446" s="31">
        <v>0</v>
      </c>
      <c r="J1446" s="31">
        <v>0</v>
      </c>
      <c r="K1446" s="31">
        <v>0</v>
      </c>
      <c r="L1446" s="31">
        <v>0</v>
      </c>
      <c r="M1446" s="31">
        <v>0</v>
      </c>
      <c r="N1446" s="31">
        <v>-90</v>
      </c>
      <c r="O1446" s="31">
        <v>0</v>
      </c>
      <c r="P1446" s="32">
        <v>0</v>
      </c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30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38"/>
    </row>
    <row r="1447" spans="1:42" hidden="1" x14ac:dyDescent="0.25">
      <c r="A1447" s="26" t="s">
        <v>102</v>
      </c>
      <c r="B1447" s="41" t="s">
        <v>522</v>
      </c>
      <c r="C1447" s="28">
        <v>0</v>
      </c>
      <c r="D1447" s="31">
        <v>0</v>
      </c>
      <c r="E1447" s="31">
        <v>0</v>
      </c>
      <c r="F1447" s="31">
        <v>0</v>
      </c>
      <c r="G1447" s="31">
        <v>286.13</v>
      </c>
      <c r="H1447" s="31">
        <v>0</v>
      </c>
      <c r="I1447" s="31">
        <v>0</v>
      </c>
      <c r="J1447" s="31">
        <v>0</v>
      </c>
      <c r="K1447" s="31">
        <v>0</v>
      </c>
      <c r="L1447" s="31">
        <v>0</v>
      </c>
      <c r="M1447" s="31">
        <v>0</v>
      </c>
      <c r="N1447" s="31">
        <v>-286.13</v>
      </c>
      <c r="O1447" s="31">
        <v>0</v>
      </c>
      <c r="P1447" s="32">
        <v>0</v>
      </c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30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38"/>
    </row>
    <row r="1448" spans="1:42" hidden="1" x14ac:dyDescent="0.25">
      <c r="A1448" s="26" t="s">
        <v>102</v>
      </c>
      <c r="B1448" s="37" t="s">
        <v>523</v>
      </c>
      <c r="C1448" s="28">
        <v>0</v>
      </c>
      <c r="D1448" s="31">
        <v>0</v>
      </c>
      <c r="E1448" s="31">
        <v>0</v>
      </c>
      <c r="F1448" s="31">
        <v>0</v>
      </c>
      <c r="G1448" s="31">
        <v>286.13</v>
      </c>
      <c r="H1448" s="31">
        <v>0</v>
      </c>
      <c r="I1448" s="31">
        <v>0</v>
      </c>
      <c r="J1448" s="31">
        <v>0</v>
      </c>
      <c r="K1448" s="31">
        <v>0</v>
      </c>
      <c r="L1448" s="31">
        <v>0</v>
      </c>
      <c r="M1448" s="31">
        <v>0</v>
      </c>
      <c r="N1448" s="31">
        <v>-286.13</v>
      </c>
      <c r="O1448" s="31">
        <v>0</v>
      </c>
      <c r="P1448" s="32">
        <v>0</v>
      </c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30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38"/>
    </row>
    <row r="1449" spans="1:42" hidden="1" x14ac:dyDescent="0.25">
      <c r="A1449" s="26" t="s">
        <v>102</v>
      </c>
      <c r="B1449" s="40" t="s">
        <v>231</v>
      </c>
      <c r="C1449" s="28">
        <v>368338.78</v>
      </c>
      <c r="D1449" s="31">
        <v>0</v>
      </c>
      <c r="E1449" s="31">
        <v>0</v>
      </c>
      <c r="F1449" s="31">
        <v>0</v>
      </c>
      <c r="G1449" s="31">
        <v>1526077.15</v>
      </c>
      <c r="H1449" s="31">
        <v>17951.86</v>
      </c>
      <c r="I1449" s="31">
        <v>0</v>
      </c>
      <c r="J1449" s="31">
        <v>0</v>
      </c>
      <c r="K1449" s="31">
        <v>0</v>
      </c>
      <c r="L1449" s="31">
        <v>0</v>
      </c>
      <c r="M1449" s="31">
        <v>0</v>
      </c>
      <c r="N1449" s="31">
        <v>-1544029.01</v>
      </c>
      <c r="O1449" s="31">
        <v>0</v>
      </c>
      <c r="P1449" s="32">
        <v>-1.01863406598568E-10</v>
      </c>
      <c r="Q1449" s="31">
        <v>0</v>
      </c>
      <c r="R1449" s="31">
        <v>0</v>
      </c>
      <c r="S1449" s="31">
        <v>329718.77</v>
      </c>
      <c r="T1449" s="31">
        <v>38620.01</v>
      </c>
      <c r="U1449" s="31">
        <v>0</v>
      </c>
      <c r="V1449" s="31">
        <v>0</v>
      </c>
      <c r="W1449" s="31">
        <v>0</v>
      </c>
      <c r="X1449" s="31">
        <v>0</v>
      </c>
      <c r="Y1449" s="31">
        <v>0</v>
      </c>
      <c r="Z1449" s="31">
        <v>0</v>
      </c>
      <c r="AA1449" s="31">
        <v>0</v>
      </c>
      <c r="AB1449" s="31">
        <v>0</v>
      </c>
      <c r="AC1449" s="32">
        <v>368338.78</v>
      </c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38"/>
    </row>
    <row r="1450" spans="1:42" hidden="1" x14ac:dyDescent="0.25">
      <c r="A1450" s="26" t="s">
        <v>102</v>
      </c>
      <c r="B1450" s="37" t="s">
        <v>250</v>
      </c>
      <c r="C1450" s="28">
        <v>6502.68</v>
      </c>
      <c r="D1450" s="31">
        <v>0</v>
      </c>
      <c r="E1450" s="31">
        <v>0</v>
      </c>
      <c r="F1450" s="31">
        <v>0</v>
      </c>
      <c r="G1450" s="31">
        <v>2906.2</v>
      </c>
      <c r="H1450" s="31">
        <v>0</v>
      </c>
      <c r="I1450" s="31">
        <v>0</v>
      </c>
      <c r="J1450" s="31">
        <v>0</v>
      </c>
      <c r="K1450" s="31">
        <v>0</v>
      </c>
      <c r="L1450" s="31">
        <v>0</v>
      </c>
      <c r="M1450" s="31">
        <v>0</v>
      </c>
      <c r="N1450" s="31">
        <v>-2906.2</v>
      </c>
      <c r="O1450" s="31">
        <v>0</v>
      </c>
      <c r="P1450" s="32">
        <v>0</v>
      </c>
      <c r="Q1450" s="31">
        <v>0</v>
      </c>
      <c r="R1450" s="31">
        <v>0</v>
      </c>
      <c r="S1450" s="31">
        <v>6502.68</v>
      </c>
      <c r="T1450" s="31">
        <v>0</v>
      </c>
      <c r="U1450" s="31">
        <v>0</v>
      </c>
      <c r="V1450" s="31">
        <v>0</v>
      </c>
      <c r="W1450" s="31">
        <v>0</v>
      </c>
      <c r="X1450" s="31">
        <v>0</v>
      </c>
      <c r="Y1450" s="31">
        <v>0</v>
      </c>
      <c r="Z1450" s="31">
        <v>0</v>
      </c>
      <c r="AA1450" s="31">
        <v>0</v>
      </c>
      <c r="AB1450" s="31">
        <v>0</v>
      </c>
      <c r="AC1450" s="32">
        <v>6502.68</v>
      </c>
      <c r="AD1450" s="29"/>
      <c r="AE1450" s="29"/>
      <c r="AF1450" s="29"/>
      <c r="AG1450" s="29"/>
      <c r="AH1450" s="29"/>
      <c r="AI1450" s="29"/>
      <c r="AJ1450" s="29"/>
      <c r="AK1450" s="29"/>
      <c r="AL1450" s="29"/>
      <c r="AM1450" s="29"/>
      <c r="AN1450" s="29"/>
      <c r="AO1450" s="29"/>
      <c r="AP1450" s="38"/>
    </row>
    <row r="1451" spans="1:42" hidden="1" x14ac:dyDescent="0.25">
      <c r="A1451" s="26" t="s">
        <v>102</v>
      </c>
      <c r="B1451" s="37" t="s">
        <v>267</v>
      </c>
      <c r="C1451" s="28">
        <v>1912.76</v>
      </c>
      <c r="D1451" s="31">
        <v>0</v>
      </c>
      <c r="E1451" s="31">
        <v>0</v>
      </c>
      <c r="F1451" s="31">
        <v>0</v>
      </c>
      <c r="G1451" s="31">
        <v>125.98</v>
      </c>
      <c r="H1451" s="31">
        <v>0</v>
      </c>
      <c r="I1451" s="31">
        <v>0</v>
      </c>
      <c r="J1451" s="31">
        <v>0</v>
      </c>
      <c r="K1451" s="31">
        <v>0</v>
      </c>
      <c r="L1451" s="31">
        <v>0</v>
      </c>
      <c r="M1451" s="31">
        <v>0</v>
      </c>
      <c r="N1451" s="31">
        <v>-125.98</v>
      </c>
      <c r="O1451" s="31">
        <v>0</v>
      </c>
      <c r="P1451" s="32">
        <v>0</v>
      </c>
      <c r="Q1451" s="31">
        <v>0</v>
      </c>
      <c r="R1451" s="31">
        <v>0</v>
      </c>
      <c r="S1451" s="31">
        <v>1912.76</v>
      </c>
      <c r="T1451" s="31">
        <v>0</v>
      </c>
      <c r="U1451" s="31">
        <v>0</v>
      </c>
      <c r="V1451" s="31">
        <v>0</v>
      </c>
      <c r="W1451" s="31">
        <v>0</v>
      </c>
      <c r="X1451" s="31">
        <v>0</v>
      </c>
      <c r="Y1451" s="31">
        <v>0</v>
      </c>
      <c r="Z1451" s="31">
        <v>0</v>
      </c>
      <c r="AA1451" s="31">
        <v>0</v>
      </c>
      <c r="AB1451" s="31">
        <v>0</v>
      </c>
      <c r="AC1451" s="32">
        <v>1912.76</v>
      </c>
      <c r="AD1451" s="29"/>
      <c r="AE1451" s="29"/>
      <c r="AF1451" s="29"/>
      <c r="AG1451" s="29"/>
      <c r="AH1451" s="29"/>
      <c r="AI1451" s="29"/>
      <c r="AJ1451" s="29"/>
      <c r="AK1451" s="29"/>
      <c r="AL1451" s="29"/>
      <c r="AM1451" s="29"/>
      <c r="AN1451" s="29"/>
      <c r="AO1451" s="29"/>
      <c r="AP1451" s="38"/>
    </row>
    <row r="1452" spans="1:42" hidden="1" x14ac:dyDescent="0.25">
      <c r="A1452" s="26" t="s">
        <v>102</v>
      </c>
      <c r="B1452" s="37" t="s">
        <v>501</v>
      </c>
      <c r="C1452" s="28">
        <v>0</v>
      </c>
      <c r="D1452" s="31">
        <v>0</v>
      </c>
      <c r="E1452" s="31">
        <v>0</v>
      </c>
      <c r="F1452" s="31">
        <v>0</v>
      </c>
      <c r="G1452" s="31">
        <v>2553.5500000000002</v>
      </c>
      <c r="H1452" s="31">
        <v>0</v>
      </c>
      <c r="I1452" s="31">
        <v>0</v>
      </c>
      <c r="J1452" s="31">
        <v>0</v>
      </c>
      <c r="K1452" s="31">
        <v>0</v>
      </c>
      <c r="L1452" s="31">
        <v>0</v>
      </c>
      <c r="M1452" s="31">
        <v>0</v>
      </c>
      <c r="N1452" s="31">
        <v>-2553.5500000000002</v>
      </c>
      <c r="O1452" s="31">
        <v>0</v>
      </c>
      <c r="P1452" s="32">
        <v>0</v>
      </c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30"/>
      <c r="AD1452" s="29"/>
      <c r="AE1452" s="29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38"/>
    </row>
    <row r="1453" spans="1:42" hidden="1" x14ac:dyDescent="0.25">
      <c r="A1453" s="26" t="s">
        <v>102</v>
      </c>
      <c r="B1453" s="37" t="s">
        <v>251</v>
      </c>
      <c r="C1453" s="28">
        <v>9.0949470177292804E-13</v>
      </c>
      <c r="D1453" s="31">
        <v>0</v>
      </c>
      <c r="E1453" s="31">
        <v>0</v>
      </c>
      <c r="F1453" s="31">
        <v>0</v>
      </c>
      <c r="G1453" s="31">
        <v>11108.42</v>
      </c>
      <c r="H1453" s="31">
        <v>7897.63</v>
      </c>
      <c r="I1453" s="31">
        <v>0</v>
      </c>
      <c r="J1453" s="31">
        <v>0</v>
      </c>
      <c r="K1453" s="31">
        <v>0</v>
      </c>
      <c r="L1453" s="31">
        <v>0</v>
      </c>
      <c r="M1453" s="31">
        <v>0</v>
      </c>
      <c r="N1453" s="31">
        <v>-19006.05</v>
      </c>
      <c r="O1453" s="31">
        <v>0</v>
      </c>
      <c r="P1453" s="32">
        <v>9.0949470177292804E-13</v>
      </c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  <c r="AB1453" s="29"/>
      <c r="AC1453" s="30"/>
      <c r="AD1453" s="29"/>
      <c r="AE1453" s="29"/>
      <c r="AF1453" s="29"/>
      <c r="AG1453" s="29"/>
      <c r="AH1453" s="29"/>
      <c r="AI1453" s="29"/>
      <c r="AJ1453" s="29"/>
      <c r="AK1453" s="29"/>
      <c r="AL1453" s="29"/>
      <c r="AM1453" s="29"/>
      <c r="AN1453" s="29"/>
      <c r="AO1453" s="29"/>
      <c r="AP1453" s="38"/>
    </row>
    <row r="1454" spans="1:42" hidden="1" x14ac:dyDescent="0.25">
      <c r="A1454" s="26" t="s">
        <v>102</v>
      </c>
      <c r="B1454" s="37" t="s">
        <v>276</v>
      </c>
      <c r="C1454" s="28">
        <v>4758.6000000000104</v>
      </c>
      <c r="D1454" s="31">
        <v>0</v>
      </c>
      <c r="E1454" s="31">
        <v>0</v>
      </c>
      <c r="F1454" s="31">
        <v>0</v>
      </c>
      <c r="G1454" s="31">
        <v>156198.66</v>
      </c>
      <c r="H1454" s="31">
        <v>3356.9</v>
      </c>
      <c r="I1454" s="31">
        <v>0</v>
      </c>
      <c r="J1454" s="31">
        <v>0</v>
      </c>
      <c r="K1454" s="31">
        <v>0</v>
      </c>
      <c r="L1454" s="31">
        <v>0</v>
      </c>
      <c r="M1454" s="31">
        <v>0</v>
      </c>
      <c r="N1454" s="31">
        <v>-159555.56</v>
      </c>
      <c r="O1454" s="31">
        <v>0</v>
      </c>
      <c r="P1454" s="32">
        <v>5.9117155615240303E-12</v>
      </c>
      <c r="Q1454" s="31">
        <v>0</v>
      </c>
      <c r="R1454" s="31">
        <v>0</v>
      </c>
      <c r="S1454" s="31">
        <v>3979</v>
      </c>
      <c r="T1454" s="31">
        <v>779.6</v>
      </c>
      <c r="U1454" s="31">
        <v>0</v>
      </c>
      <c r="V1454" s="31">
        <v>0</v>
      </c>
      <c r="W1454" s="31">
        <v>0</v>
      </c>
      <c r="X1454" s="31">
        <v>0</v>
      </c>
      <c r="Y1454" s="31">
        <v>0</v>
      </c>
      <c r="Z1454" s="31">
        <v>0</v>
      </c>
      <c r="AA1454" s="31">
        <v>0</v>
      </c>
      <c r="AB1454" s="31">
        <v>0</v>
      </c>
      <c r="AC1454" s="32">
        <v>4758.6000000000004</v>
      </c>
      <c r="AD1454" s="29"/>
      <c r="AE1454" s="29"/>
      <c r="AF1454" s="29"/>
      <c r="AG1454" s="29"/>
      <c r="AH1454" s="29"/>
      <c r="AI1454" s="29"/>
      <c r="AJ1454" s="29"/>
      <c r="AK1454" s="29"/>
      <c r="AL1454" s="29"/>
      <c r="AM1454" s="29"/>
      <c r="AN1454" s="29"/>
      <c r="AO1454" s="29"/>
      <c r="AP1454" s="38"/>
    </row>
    <row r="1455" spans="1:42" hidden="1" x14ac:dyDescent="0.25">
      <c r="A1455" s="26" t="s">
        <v>102</v>
      </c>
      <c r="B1455" s="37" t="s">
        <v>345</v>
      </c>
      <c r="C1455" s="28">
        <v>0</v>
      </c>
      <c r="D1455" s="31">
        <v>0</v>
      </c>
      <c r="E1455" s="31">
        <v>0</v>
      </c>
      <c r="F1455" s="31">
        <v>0</v>
      </c>
      <c r="G1455" s="31">
        <v>2527.59</v>
      </c>
      <c r="H1455" s="31">
        <v>0</v>
      </c>
      <c r="I1455" s="31">
        <v>0</v>
      </c>
      <c r="J1455" s="31">
        <v>0</v>
      </c>
      <c r="K1455" s="31">
        <v>0</v>
      </c>
      <c r="L1455" s="31">
        <v>0</v>
      </c>
      <c r="M1455" s="31">
        <v>0</v>
      </c>
      <c r="N1455" s="31">
        <v>-2527.59</v>
      </c>
      <c r="O1455" s="31">
        <v>0</v>
      </c>
      <c r="P1455" s="32">
        <v>0</v>
      </c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30"/>
      <c r="AD1455" s="29"/>
      <c r="AE1455" s="29"/>
      <c r="AF1455" s="29"/>
      <c r="AG1455" s="29"/>
      <c r="AH1455" s="29"/>
      <c r="AI1455" s="29"/>
      <c r="AJ1455" s="29"/>
      <c r="AK1455" s="29"/>
      <c r="AL1455" s="29"/>
      <c r="AM1455" s="29"/>
      <c r="AN1455" s="29"/>
      <c r="AO1455" s="29"/>
      <c r="AP1455" s="38"/>
    </row>
    <row r="1456" spans="1:42" hidden="1" x14ac:dyDescent="0.25">
      <c r="A1456" s="26" t="s">
        <v>102</v>
      </c>
      <c r="B1456" s="37" t="s">
        <v>346</v>
      </c>
      <c r="C1456" s="28">
        <v>4723.6400000000003</v>
      </c>
      <c r="D1456" s="31">
        <v>0</v>
      </c>
      <c r="E1456" s="31">
        <v>0</v>
      </c>
      <c r="F1456" s="31">
        <v>0</v>
      </c>
      <c r="G1456" s="31">
        <v>4967.25</v>
      </c>
      <c r="H1456" s="31">
        <v>0</v>
      </c>
      <c r="I1456" s="31">
        <v>0</v>
      </c>
      <c r="J1456" s="31">
        <v>0</v>
      </c>
      <c r="K1456" s="31">
        <v>0</v>
      </c>
      <c r="L1456" s="31">
        <v>0</v>
      </c>
      <c r="M1456" s="31">
        <v>0</v>
      </c>
      <c r="N1456" s="31">
        <v>-4967.25</v>
      </c>
      <c r="O1456" s="31">
        <v>0</v>
      </c>
      <c r="P1456" s="32">
        <v>0</v>
      </c>
      <c r="Q1456" s="31">
        <v>0</v>
      </c>
      <c r="R1456" s="31">
        <v>0</v>
      </c>
      <c r="S1456" s="31">
        <v>4261.04</v>
      </c>
      <c r="T1456" s="31">
        <v>462.6</v>
      </c>
      <c r="U1456" s="31">
        <v>0</v>
      </c>
      <c r="V1456" s="31">
        <v>0</v>
      </c>
      <c r="W1456" s="31">
        <v>0</v>
      </c>
      <c r="X1456" s="31">
        <v>0</v>
      </c>
      <c r="Y1456" s="31">
        <v>0</v>
      </c>
      <c r="Z1456" s="31">
        <v>0</v>
      </c>
      <c r="AA1456" s="31">
        <v>0</v>
      </c>
      <c r="AB1456" s="31">
        <v>0</v>
      </c>
      <c r="AC1456" s="32">
        <v>4723.6400000000003</v>
      </c>
      <c r="AD1456" s="29"/>
      <c r="AE1456" s="29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38"/>
    </row>
    <row r="1457" spans="1:42" hidden="1" x14ac:dyDescent="0.25">
      <c r="A1457" s="26" t="s">
        <v>102</v>
      </c>
      <c r="B1457" s="37" t="s">
        <v>347</v>
      </c>
      <c r="C1457" s="28">
        <v>0</v>
      </c>
      <c r="D1457" s="31">
        <v>0</v>
      </c>
      <c r="E1457" s="31">
        <v>0</v>
      </c>
      <c r="F1457" s="31">
        <v>0</v>
      </c>
      <c r="G1457" s="31">
        <v>1049.02</v>
      </c>
      <c r="H1457" s="31">
        <v>0</v>
      </c>
      <c r="I1457" s="31">
        <v>0</v>
      </c>
      <c r="J1457" s="31">
        <v>0</v>
      </c>
      <c r="K1457" s="31">
        <v>0</v>
      </c>
      <c r="L1457" s="31">
        <v>0</v>
      </c>
      <c r="M1457" s="31">
        <v>0</v>
      </c>
      <c r="N1457" s="31">
        <v>-1049.02</v>
      </c>
      <c r="O1457" s="31">
        <v>0</v>
      </c>
      <c r="P1457" s="32">
        <v>0</v>
      </c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30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38"/>
    </row>
    <row r="1458" spans="1:42" hidden="1" x14ac:dyDescent="0.25">
      <c r="A1458" s="26" t="s">
        <v>102</v>
      </c>
      <c r="B1458" s="37" t="s">
        <v>348</v>
      </c>
      <c r="C1458" s="28">
        <v>170023</v>
      </c>
      <c r="D1458" s="31">
        <v>0</v>
      </c>
      <c r="E1458" s="31">
        <v>0</v>
      </c>
      <c r="F1458" s="31">
        <v>0</v>
      </c>
      <c r="G1458" s="31">
        <v>183479.99</v>
      </c>
      <c r="H1458" s="31">
        <v>0</v>
      </c>
      <c r="I1458" s="31">
        <v>0</v>
      </c>
      <c r="J1458" s="31">
        <v>0</v>
      </c>
      <c r="K1458" s="31">
        <v>0</v>
      </c>
      <c r="L1458" s="31">
        <v>0</v>
      </c>
      <c r="M1458" s="31">
        <v>0</v>
      </c>
      <c r="N1458" s="31">
        <v>-183479.99</v>
      </c>
      <c r="O1458" s="31">
        <v>0</v>
      </c>
      <c r="P1458" s="32">
        <v>0</v>
      </c>
      <c r="Q1458" s="31">
        <v>0</v>
      </c>
      <c r="R1458" s="31">
        <v>0</v>
      </c>
      <c r="S1458" s="31">
        <v>170023</v>
      </c>
      <c r="T1458" s="31">
        <v>0</v>
      </c>
      <c r="U1458" s="31">
        <v>0</v>
      </c>
      <c r="V1458" s="31">
        <v>0</v>
      </c>
      <c r="W1458" s="31">
        <v>0</v>
      </c>
      <c r="X1458" s="31">
        <v>0</v>
      </c>
      <c r="Y1458" s="31">
        <v>0</v>
      </c>
      <c r="Z1458" s="31">
        <v>0</v>
      </c>
      <c r="AA1458" s="31">
        <v>0</v>
      </c>
      <c r="AB1458" s="31">
        <v>0</v>
      </c>
      <c r="AC1458" s="32">
        <v>170023</v>
      </c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38"/>
    </row>
    <row r="1459" spans="1:42" hidden="1" x14ac:dyDescent="0.25">
      <c r="A1459" s="26" t="s">
        <v>102</v>
      </c>
      <c r="B1459" s="37" t="s">
        <v>473</v>
      </c>
      <c r="C1459" s="28">
        <v>10205.99</v>
      </c>
      <c r="D1459" s="31">
        <v>0</v>
      </c>
      <c r="E1459" s="31">
        <v>0</v>
      </c>
      <c r="F1459" s="31">
        <v>0</v>
      </c>
      <c r="G1459" s="31">
        <v>306.27999999999997</v>
      </c>
      <c r="H1459" s="31">
        <v>0</v>
      </c>
      <c r="I1459" s="31">
        <v>0</v>
      </c>
      <c r="J1459" s="31">
        <v>0</v>
      </c>
      <c r="K1459" s="31">
        <v>0</v>
      </c>
      <c r="L1459" s="31">
        <v>0</v>
      </c>
      <c r="M1459" s="31">
        <v>0</v>
      </c>
      <c r="N1459" s="31">
        <v>-306.27999999999997</v>
      </c>
      <c r="O1459" s="31">
        <v>0</v>
      </c>
      <c r="P1459" s="32">
        <v>0</v>
      </c>
      <c r="Q1459" s="31">
        <v>0</v>
      </c>
      <c r="R1459" s="31">
        <v>0</v>
      </c>
      <c r="S1459" s="31">
        <v>10351.969999999999</v>
      </c>
      <c r="T1459" s="31">
        <v>-145.97999999999999</v>
      </c>
      <c r="U1459" s="31">
        <v>0</v>
      </c>
      <c r="V1459" s="31">
        <v>0</v>
      </c>
      <c r="W1459" s="31">
        <v>0</v>
      </c>
      <c r="X1459" s="31">
        <v>0</v>
      </c>
      <c r="Y1459" s="31">
        <v>0</v>
      </c>
      <c r="Z1459" s="31">
        <v>0</v>
      </c>
      <c r="AA1459" s="31">
        <v>0</v>
      </c>
      <c r="AB1459" s="31">
        <v>0</v>
      </c>
      <c r="AC1459" s="32">
        <v>10205.99</v>
      </c>
      <c r="AD1459" s="29"/>
      <c r="AE1459" s="29"/>
      <c r="AF1459" s="29"/>
      <c r="AG1459" s="29"/>
      <c r="AH1459" s="29"/>
      <c r="AI1459" s="29"/>
      <c r="AJ1459" s="29"/>
      <c r="AK1459" s="29"/>
      <c r="AL1459" s="29"/>
      <c r="AM1459" s="29"/>
      <c r="AN1459" s="29"/>
      <c r="AO1459" s="29"/>
      <c r="AP1459" s="38"/>
    </row>
    <row r="1460" spans="1:42" hidden="1" x14ac:dyDescent="0.25">
      <c r="A1460" s="26" t="s">
        <v>102</v>
      </c>
      <c r="B1460" s="37" t="s">
        <v>268</v>
      </c>
      <c r="C1460" s="28">
        <v>20450.060000000001</v>
      </c>
      <c r="D1460" s="31">
        <v>0</v>
      </c>
      <c r="E1460" s="31">
        <v>0</v>
      </c>
      <c r="F1460" s="31">
        <v>0</v>
      </c>
      <c r="G1460" s="31">
        <v>14396.15</v>
      </c>
      <c r="H1460" s="31">
        <v>0</v>
      </c>
      <c r="I1460" s="31">
        <v>0</v>
      </c>
      <c r="J1460" s="31">
        <v>0</v>
      </c>
      <c r="K1460" s="31">
        <v>0</v>
      </c>
      <c r="L1460" s="31">
        <v>0</v>
      </c>
      <c r="M1460" s="31">
        <v>0</v>
      </c>
      <c r="N1460" s="31">
        <v>-14396.15</v>
      </c>
      <c r="O1460" s="31">
        <v>0</v>
      </c>
      <c r="P1460" s="32">
        <v>0</v>
      </c>
      <c r="Q1460" s="31">
        <v>0</v>
      </c>
      <c r="R1460" s="31">
        <v>0</v>
      </c>
      <c r="S1460" s="31">
        <v>12396.95</v>
      </c>
      <c r="T1460" s="31">
        <v>8053.11</v>
      </c>
      <c r="U1460" s="31">
        <v>0</v>
      </c>
      <c r="V1460" s="31">
        <v>0</v>
      </c>
      <c r="W1460" s="31">
        <v>0</v>
      </c>
      <c r="X1460" s="31">
        <v>0</v>
      </c>
      <c r="Y1460" s="31">
        <v>0</v>
      </c>
      <c r="Z1460" s="31">
        <v>0</v>
      </c>
      <c r="AA1460" s="31">
        <v>0</v>
      </c>
      <c r="AB1460" s="31">
        <v>0</v>
      </c>
      <c r="AC1460" s="32">
        <v>20450.060000000001</v>
      </c>
      <c r="AD1460" s="29"/>
      <c r="AE1460" s="29"/>
      <c r="AF1460" s="29"/>
      <c r="AG1460" s="29"/>
      <c r="AH1460" s="29"/>
      <c r="AI1460" s="29"/>
      <c r="AJ1460" s="29"/>
      <c r="AK1460" s="29"/>
      <c r="AL1460" s="29"/>
      <c r="AM1460" s="29"/>
      <c r="AN1460" s="29"/>
      <c r="AO1460" s="29"/>
      <c r="AP1460" s="38"/>
    </row>
    <row r="1461" spans="1:42" hidden="1" x14ac:dyDescent="0.25">
      <c r="A1461" s="26" t="s">
        <v>102</v>
      </c>
      <c r="B1461" s="37" t="s">
        <v>295</v>
      </c>
      <c r="C1461" s="28">
        <v>0</v>
      </c>
      <c r="D1461" s="31">
        <v>0</v>
      </c>
      <c r="E1461" s="31">
        <v>0</v>
      </c>
      <c r="F1461" s="31">
        <v>0</v>
      </c>
      <c r="G1461" s="31">
        <v>1489.16</v>
      </c>
      <c r="H1461" s="31">
        <v>0</v>
      </c>
      <c r="I1461" s="31">
        <v>0</v>
      </c>
      <c r="J1461" s="31">
        <v>0</v>
      </c>
      <c r="K1461" s="31">
        <v>0</v>
      </c>
      <c r="L1461" s="31">
        <v>0</v>
      </c>
      <c r="M1461" s="31">
        <v>0</v>
      </c>
      <c r="N1461" s="31">
        <v>-1489.16</v>
      </c>
      <c r="O1461" s="31">
        <v>0</v>
      </c>
      <c r="P1461" s="32">
        <v>0</v>
      </c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30"/>
      <c r="AD1461" s="29"/>
      <c r="AE1461" s="29"/>
      <c r="AF1461" s="29"/>
      <c r="AG1461" s="29"/>
      <c r="AH1461" s="29"/>
      <c r="AI1461" s="29"/>
      <c r="AJ1461" s="29"/>
      <c r="AK1461" s="29"/>
      <c r="AL1461" s="29"/>
      <c r="AM1461" s="29"/>
      <c r="AN1461" s="29"/>
      <c r="AO1461" s="29"/>
      <c r="AP1461" s="38"/>
    </row>
    <row r="1462" spans="1:42" hidden="1" x14ac:dyDescent="0.25">
      <c r="A1462" s="26" t="s">
        <v>102</v>
      </c>
      <c r="B1462" s="37" t="s">
        <v>349</v>
      </c>
      <c r="C1462" s="28">
        <v>0</v>
      </c>
      <c r="D1462" s="31">
        <v>0</v>
      </c>
      <c r="E1462" s="31">
        <v>0</v>
      </c>
      <c r="F1462" s="31">
        <v>0</v>
      </c>
      <c r="G1462" s="31">
        <v>584.64</v>
      </c>
      <c r="H1462" s="31">
        <v>0</v>
      </c>
      <c r="I1462" s="31">
        <v>0</v>
      </c>
      <c r="J1462" s="31">
        <v>0</v>
      </c>
      <c r="K1462" s="31">
        <v>0</v>
      </c>
      <c r="L1462" s="31">
        <v>0</v>
      </c>
      <c r="M1462" s="31">
        <v>0</v>
      </c>
      <c r="N1462" s="31">
        <v>-584.64</v>
      </c>
      <c r="O1462" s="31">
        <v>0</v>
      </c>
      <c r="P1462" s="32">
        <v>0</v>
      </c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30"/>
      <c r="AD1462" s="29"/>
      <c r="AE1462" s="29"/>
      <c r="AF1462" s="29"/>
      <c r="AG1462" s="29"/>
      <c r="AH1462" s="29"/>
      <c r="AI1462" s="29"/>
      <c r="AJ1462" s="29"/>
      <c r="AK1462" s="29"/>
      <c r="AL1462" s="29"/>
      <c r="AM1462" s="29"/>
      <c r="AN1462" s="29"/>
      <c r="AO1462" s="29"/>
      <c r="AP1462" s="38"/>
    </row>
    <row r="1463" spans="1:42" hidden="1" x14ac:dyDescent="0.25">
      <c r="A1463" s="26" t="s">
        <v>102</v>
      </c>
      <c r="B1463" s="37" t="s">
        <v>350</v>
      </c>
      <c r="C1463" s="28">
        <v>58867.08</v>
      </c>
      <c r="D1463" s="31">
        <v>0</v>
      </c>
      <c r="E1463" s="31">
        <v>0</v>
      </c>
      <c r="F1463" s="31">
        <v>0</v>
      </c>
      <c r="G1463" s="31">
        <v>45100.97</v>
      </c>
      <c r="H1463" s="31">
        <v>0</v>
      </c>
      <c r="I1463" s="31">
        <v>0</v>
      </c>
      <c r="J1463" s="31">
        <v>0</v>
      </c>
      <c r="K1463" s="31">
        <v>0</v>
      </c>
      <c r="L1463" s="31">
        <v>0</v>
      </c>
      <c r="M1463" s="31">
        <v>0</v>
      </c>
      <c r="N1463" s="31">
        <v>-45100.97</v>
      </c>
      <c r="O1463" s="31">
        <v>0</v>
      </c>
      <c r="P1463" s="32">
        <v>0</v>
      </c>
      <c r="Q1463" s="31">
        <v>0</v>
      </c>
      <c r="R1463" s="31">
        <v>0</v>
      </c>
      <c r="S1463" s="31">
        <v>40015.57</v>
      </c>
      <c r="T1463" s="31">
        <v>18851.509999999998</v>
      </c>
      <c r="U1463" s="31">
        <v>0</v>
      </c>
      <c r="V1463" s="31">
        <v>0</v>
      </c>
      <c r="W1463" s="31">
        <v>0</v>
      </c>
      <c r="X1463" s="31">
        <v>0</v>
      </c>
      <c r="Y1463" s="31">
        <v>0</v>
      </c>
      <c r="Z1463" s="31">
        <v>0</v>
      </c>
      <c r="AA1463" s="31">
        <v>0</v>
      </c>
      <c r="AB1463" s="31">
        <v>0</v>
      </c>
      <c r="AC1463" s="32">
        <v>58867.08</v>
      </c>
      <c r="AD1463" s="29"/>
      <c r="AE1463" s="29"/>
      <c r="AF1463" s="29"/>
      <c r="AG1463" s="29"/>
      <c r="AH1463" s="29"/>
      <c r="AI1463" s="29"/>
      <c r="AJ1463" s="29"/>
      <c r="AK1463" s="29"/>
      <c r="AL1463" s="29"/>
      <c r="AM1463" s="29"/>
      <c r="AN1463" s="29"/>
      <c r="AO1463" s="29"/>
      <c r="AP1463" s="38"/>
    </row>
    <row r="1464" spans="1:42" hidden="1" x14ac:dyDescent="0.25">
      <c r="A1464" s="26" t="s">
        <v>102</v>
      </c>
      <c r="B1464" s="37" t="s">
        <v>269</v>
      </c>
      <c r="C1464" s="28">
        <v>-6.9576344685628997E-11</v>
      </c>
      <c r="D1464" s="31">
        <v>0</v>
      </c>
      <c r="E1464" s="31">
        <v>0</v>
      </c>
      <c r="F1464" s="31">
        <v>0</v>
      </c>
      <c r="G1464" s="31">
        <v>953960.37</v>
      </c>
      <c r="H1464" s="31">
        <v>2442.6999999999998</v>
      </c>
      <c r="I1464" s="31">
        <v>0</v>
      </c>
      <c r="J1464" s="31">
        <v>0</v>
      </c>
      <c r="K1464" s="31">
        <v>0</v>
      </c>
      <c r="L1464" s="31">
        <v>0</v>
      </c>
      <c r="M1464" s="31">
        <v>0</v>
      </c>
      <c r="N1464" s="31">
        <v>-956403.07</v>
      </c>
      <c r="O1464" s="31">
        <v>0</v>
      </c>
      <c r="P1464" s="32">
        <v>-6.9576344685628997E-11</v>
      </c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30"/>
      <c r="AD1464" s="29"/>
      <c r="AE1464" s="29"/>
      <c r="AF1464" s="29"/>
      <c r="AG1464" s="29"/>
      <c r="AH1464" s="29"/>
      <c r="AI1464" s="29"/>
      <c r="AJ1464" s="29"/>
      <c r="AK1464" s="29"/>
      <c r="AL1464" s="29"/>
      <c r="AM1464" s="29"/>
      <c r="AN1464" s="29"/>
      <c r="AO1464" s="29"/>
      <c r="AP1464" s="38"/>
    </row>
    <row r="1465" spans="1:42" hidden="1" x14ac:dyDescent="0.25">
      <c r="A1465" s="26" t="s">
        <v>102</v>
      </c>
      <c r="B1465" s="37" t="s">
        <v>232</v>
      </c>
      <c r="C1465" s="28">
        <v>35042.449999999997</v>
      </c>
      <c r="D1465" s="31">
        <v>0</v>
      </c>
      <c r="E1465" s="31">
        <v>0</v>
      </c>
      <c r="F1465" s="31">
        <v>0</v>
      </c>
      <c r="G1465" s="31">
        <v>29830.67</v>
      </c>
      <c r="H1465" s="31">
        <v>0</v>
      </c>
      <c r="I1465" s="31">
        <v>0</v>
      </c>
      <c r="J1465" s="31">
        <v>0</v>
      </c>
      <c r="K1465" s="31">
        <v>0</v>
      </c>
      <c r="L1465" s="31">
        <v>0</v>
      </c>
      <c r="M1465" s="31">
        <v>0</v>
      </c>
      <c r="N1465" s="31">
        <v>-29830.67</v>
      </c>
      <c r="O1465" s="31">
        <v>0</v>
      </c>
      <c r="P1465" s="32">
        <v>0</v>
      </c>
      <c r="Q1465" s="31">
        <v>0</v>
      </c>
      <c r="R1465" s="31">
        <v>0</v>
      </c>
      <c r="S1465" s="31">
        <v>34783.53</v>
      </c>
      <c r="T1465" s="31">
        <v>258.92</v>
      </c>
      <c r="U1465" s="31">
        <v>0</v>
      </c>
      <c r="V1465" s="31">
        <v>0</v>
      </c>
      <c r="W1465" s="31">
        <v>0</v>
      </c>
      <c r="X1465" s="31">
        <v>0</v>
      </c>
      <c r="Y1465" s="31">
        <v>0</v>
      </c>
      <c r="Z1465" s="31">
        <v>0</v>
      </c>
      <c r="AA1465" s="31">
        <v>0</v>
      </c>
      <c r="AB1465" s="31">
        <v>0</v>
      </c>
      <c r="AC1465" s="32">
        <v>35042.449999999997</v>
      </c>
      <c r="AD1465" s="29"/>
      <c r="AE1465" s="29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29"/>
      <c r="AP1465" s="38"/>
    </row>
    <row r="1466" spans="1:42" hidden="1" x14ac:dyDescent="0.25">
      <c r="A1466" s="26" t="s">
        <v>102</v>
      </c>
      <c r="B1466" s="37" t="s">
        <v>352</v>
      </c>
      <c r="C1466" s="28">
        <v>52346.92</v>
      </c>
      <c r="D1466" s="31">
        <v>0</v>
      </c>
      <c r="E1466" s="31">
        <v>0</v>
      </c>
      <c r="F1466" s="31">
        <v>0</v>
      </c>
      <c r="G1466" s="31">
        <v>92274.96</v>
      </c>
      <c r="H1466" s="31">
        <v>3270.61</v>
      </c>
      <c r="I1466" s="31">
        <v>0</v>
      </c>
      <c r="J1466" s="31">
        <v>0</v>
      </c>
      <c r="K1466" s="31">
        <v>0</v>
      </c>
      <c r="L1466" s="31">
        <v>0</v>
      </c>
      <c r="M1466" s="31">
        <v>0</v>
      </c>
      <c r="N1466" s="31">
        <v>-95545.57</v>
      </c>
      <c r="O1466" s="31">
        <v>0</v>
      </c>
      <c r="P1466" s="32">
        <v>-4.5474735088646402E-13</v>
      </c>
      <c r="Q1466" s="31">
        <v>0</v>
      </c>
      <c r="R1466" s="31">
        <v>0</v>
      </c>
      <c r="S1466" s="31">
        <v>42244.06</v>
      </c>
      <c r="T1466" s="31">
        <v>10102.86</v>
      </c>
      <c r="U1466" s="31">
        <v>0</v>
      </c>
      <c r="V1466" s="31">
        <v>0</v>
      </c>
      <c r="W1466" s="31">
        <v>0</v>
      </c>
      <c r="X1466" s="31">
        <v>0</v>
      </c>
      <c r="Y1466" s="31">
        <v>0</v>
      </c>
      <c r="Z1466" s="31">
        <v>0</v>
      </c>
      <c r="AA1466" s="31">
        <v>0</v>
      </c>
      <c r="AB1466" s="31">
        <v>0</v>
      </c>
      <c r="AC1466" s="32">
        <v>52346.92</v>
      </c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38"/>
    </row>
    <row r="1467" spans="1:42" hidden="1" x14ac:dyDescent="0.25">
      <c r="A1467" s="26" t="s">
        <v>102</v>
      </c>
      <c r="B1467" s="37" t="s">
        <v>426</v>
      </c>
      <c r="C1467" s="28">
        <v>2954.83</v>
      </c>
      <c r="D1467" s="31">
        <v>0</v>
      </c>
      <c r="E1467" s="31">
        <v>0</v>
      </c>
      <c r="F1467" s="31">
        <v>0</v>
      </c>
      <c r="G1467" s="31">
        <v>3333.17</v>
      </c>
      <c r="H1467" s="31">
        <v>0</v>
      </c>
      <c r="I1467" s="31">
        <v>0</v>
      </c>
      <c r="J1467" s="31">
        <v>0</v>
      </c>
      <c r="K1467" s="31">
        <v>0</v>
      </c>
      <c r="L1467" s="31">
        <v>0</v>
      </c>
      <c r="M1467" s="31">
        <v>0</v>
      </c>
      <c r="N1467" s="31">
        <v>-3333.17</v>
      </c>
      <c r="O1467" s="31">
        <v>0</v>
      </c>
      <c r="P1467" s="32">
        <v>0</v>
      </c>
      <c r="Q1467" s="31">
        <v>0</v>
      </c>
      <c r="R1467" s="31">
        <v>0</v>
      </c>
      <c r="S1467" s="31">
        <v>2697.44</v>
      </c>
      <c r="T1467" s="31">
        <v>257.39</v>
      </c>
      <c r="U1467" s="31">
        <v>0</v>
      </c>
      <c r="V1467" s="31">
        <v>0</v>
      </c>
      <c r="W1467" s="31">
        <v>0</v>
      </c>
      <c r="X1467" s="31">
        <v>0</v>
      </c>
      <c r="Y1467" s="31">
        <v>0</v>
      </c>
      <c r="Z1467" s="31">
        <v>0</v>
      </c>
      <c r="AA1467" s="31">
        <v>0</v>
      </c>
      <c r="AB1467" s="31">
        <v>0</v>
      </c>
      <c r="AC1467" s="32">
        <v>2954.83</v>
      </c>
      <c r="AD1467" s="29"/>
      <c r="AE1467" s="29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38"/>
    </row>
    <row r="1468" spans="1:42" hidden="1" x14ac:dyDescent="0.25">
      <c r="A1468" s="26" t="s">
        <v>102</v>
      </c>
      <c r="B1468" s="37" t="s">
        <v>296</v>
      </c>
      <c r="C1468" s="28">
        <v>120.12</v>
      </c>
      <c r="D1468" s="31">
        <v>0</v>
      </c>
      <c r="E1468" s="31">
        <v>0</v>
      </c>
      <c r="F1468" s="31">
        <v>0</v>
      </c>
      <c r="G1468" s="31">
        <v>4223.3900000000003</v>
      </c>
      <c r="H1468" s="31">
        <v>0</v>
      </c>
      <c r="I1468" s="31">
        <v>0</v>
      </c>
      <c r="J1468" s="31">
        <v>0</v>
      </c>
      <c r="K1468" s="31">
        <v>0</v>
      </c>
      <c r="L1468" s="31">
        <v>0</v>
      </c>
      <c r="M1468" s="31">
        <v>0</v>
      </c>
      <c r="N1468" s="31">
        <v>-4223.3900000000003</v>
      </c>
      <c r="O1468" s="31">
        <v>0</v>
      </c>
      <c r="P1468" s="32">
        <v>0</v>
      </c>
      <c r="Q1468" s="31">
        <v>0</v>
      </c>
      <c r="R1468" s="31">
        <v>0</v>
      </c>
      <c r="S1468" s="31">
        <v>120.12</v>
      </c>
      <c r="T1468" s="31">
        <v>0</v>
      </c>
      <c r="U1468" s="31">
        <v>0</v>
      </c>
      <c r="V1468" s="31">
        <v>0</v>
      </c>
      <c r="W1468" s="31">
        <v>0</v>
      </c>
      <c r="X1468" s="31">
        <v>0</v>
      </c>
      <c r="Y1468" s="31">
        <v>0</v>
      </c>
      <c r="Z1468" s="31">
        <v>0</v>
      </c>
      <c r="AA1468" s="31">
        <v>0</v>
      </c>
      <c r="AB1468" s="31">
        <v>0</v>
      </c>
      <c r="AC1468" s="32">
        <v>120.12</v>
      </c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38"/>
    </row>
    <row r="1469" spans="1:42" hidden="1" x14ac:dyDescent="0.25">
      <c r="A1469" s="26" t="s">
        <v>102</v>
      </c>
      <c r="B1469" s="37" t="s">
        <v>353</v>
      </c>
      <c r="C1469" s="28">
        <v>-4.5474735088646402E-13</v>
      </c>
      <c r="D1469" s="31">
        <v>0</v>
      </c>
      <c r="E1469" s="31">
        <v>0</v>
      </c>
      <c r="F1469" s="31">
        <v>0</v>
      </c>
      <c r="G1469" s="31">
        <v>15660.73</v>
      </c>
      <c r="H1469" s="31">
        <v>984.02</v>
      </c>
      <c r="I1469" s="31">
        <v>0</v>
      </c>
      <c r="J1469" s="31">
        <v>0</v>
      </c>
      <c r="K1469" s="31">
        <v>0</v>
      </c>
      <c r="L1469" s="31">
        <v>0</v>
      </c>
      <c r="M1469" s="31">
        <v>0</v>
      </c>
      <c r="N1469" s="31">
        <v>-16644.75</v>
      </c>
      <c r="O1469" s="31">
        <v>0</v>
      </c>
      <c r="P1469" s="32">
        <v>-4.5474735088646402E-13</v>
      </c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30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38"/>
    </row>
    <row r="1470" spans="1:42" hidden="1" x14ac:dyDescent="0.25">
      <c r="A1470" s="26" t="s">
        <v>102</v>
      </c>
      <c r="B1470" s="37" t="s">
        <v>524</v>
      </c>
      <c r="C1470" s="28">
        <v>430.65</v>
      </c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30"/>
      <c r="Q1470" s="31">
        <v>0</v>
      </c>
      <c r="R1470" s="31">
        <v>0</v>
      </c>
      <c r="S1470" s="31">
        <v>430.65</v>
      </c>
      <c r="T1470" s="31">
        <v>0</v>
      </c>
      <c r="U1470" s="31">
        <v>0</v>
      </c>
      <c r="V1470" s="31">
        <v>0</v>
      </c>
      <c r="W1470" s="31">
        <v>0</v>
      </c>
      <c r="X1470" s="31">
        <v>0</v>
      </c>
      <c r="Y1470" s="31">
        <v>0</v>
      </c>
      <c r="Z1470" s="31">
        <v>0</v>
      </c>
      <c r="AA1470" s="31">
        <v>0</v>
      </c>
      <c r="AB1470" s="31">
        <v>0</v>
      </c>
      <c r="AC1470" s="32">
        <v>430.65</v>
      </c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38"/>
    </row>
    <row r="1471" spans="1:42" hidden="1" x14ac:dyDescent="0.25">
      <c r="A1471" s="26" t="s">
        <v>102</v>
      </c>
      <c r="B1471" s="39" t="s">
        <v>233</v>
      </c>
      <c r="C1471" s="28">
        <v>24492565.449999999</v>
      </c>
      <c r="D1471" s="31">
        <v>0</v>
      </c>
      <c r="E1471" s="31">
        <v>0</v>
      </c>
      <c r="F1471" s="31">
        <v>0</v>
      </c>
      <c r="G1471" s="31">
        <v>47002779</v>
      </c>
      <c r="H1471" s="31">
        <v>0</v>
      </c>
      <c r="I1471" s="31">
        <v>0</v>
      </c>
      <c r="J1471" s="31">
        <v>0</v>
      </c>
      <c r="K1471" s="31">
        <v>0</v>
      </c>
      <c r="L1471" s="31">
        <v>0</v>
      </c>
      <c r="M1471" s="31">
        <v>0</v>
      </c>
      <c r="N1471" s="31">
        <v>-6688308.0599999996</v>
      </c>
      <c r="O1471" s="31">
        <v>0</v>
      </c>
      <c r="P1471" s="32">
        <v>40314470.939999998</v>
      </c>
      <c r="Q1471" s="31">
        <v>0</v>
      </c>
      <c r="R1471" s="31">
        <v>0</v>
      </c>
      <c r="S1471" s="31">
        <v>-15672827.26</v>
      </c>
      <c r="T1471" s="31">
        <v>0</v>
      </c>
      <c r="U1471" s="31">
        <v>0</v>
      </c>
      <c r="V1471" s="31">
        <v>0</v>
      </c>
      <c r="W1471" s="31">
        <v>0</v>
      </c>
      <c r="X1471" s="31">
        <v>0</v>
      </c>
      <c r="Y1471" s="31">
        <v>0</v>
      </c>
      <c r="Z1471" s="31">
        <v>0</v>
      </c>
      <c r="AA1471" s="31">
        <v>0</v>
      </c>
      <c r="AB1471" s="31">
        <v>-149078.23000000001</v>
      </c>
      <c r="AC1471" s="32">
        <v>-15821905.49</v>
      </c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38"/>
    </row>
    <row r="1472" spans="1:42" hidden="1" x14ac:dyDescent="0.25">
      <c r="A1472" s="26" t="s">
        <v>102</v>
      </c>
      <c r="B1472" s="40" t="s">
        <v>297</v>
      </c>
      <c r="C1472" s="28">
        <v>0</v>
      </c>
      <c r="D1472" s="31">
        <v>0</v>
      </c>
      <c r="E1472" s="31">
        <v>0</v>
      </c>
      <c r="F1472" s="31">
        <v>0</v>
      </c>
      <c r="G1472" s="31">
        <v>4</v>
      </c>
      <c r="H1472" s="31">
        <v>0</v>
      </c>
      <c r="I1472" s="31">
        <v>0</v>
      </c>
      <c r="J1472" s="31">
        <v>0</v>
      </c>
      <c r="K1472" s="31">
        <v>0</v>
      </c>
      <c r="L1472" s="31">
        <v>0</v>
      </c>
      <c r="M1472" s="31">
        <v>0</v>
      </c>
      <c r="N1472" s="31">
        <v>-4</v>
      </c>
      <c r="O1472" s="31">
        <v>0</v>
      </c>
      <c r="P1472" s="32">
        <v>0</v>
      </c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30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38"/>
    </row>
    <row r="1473" spans="1:42" hidden="1" x14ac:dyDescent="0.25">
      <c r="A1473" s="26" t="s">
        <v>102</v>
      </c>
      <c r="B1473" s="37" t="s">
        <v>358</v>
      </c>
      <c r="C1473" s="28">
        <v>0</v>
      </c>
      <c r="D1473" s="31">
        <v>0</v>
      </c>
      <c r="E1473" s="31">
        <v>0</v>
      </c>
      <c r="F1473" s="31">
        <v>0</v>
      </c>
      <c r="G1473" s="31">
        <v>4</v>
      </c>
      <c r="H1473" s="31">
        <v>0</v>
      </c>
      <c r="I1473" s="31">
        <v>0</v>
      </c>
      <c r="J1473" s="31">
        <v>0</v>
      </c>
      <c r="K1473" s="31">
        <v>0</v>
      </c>
      <c r="L1473" s="31">
        <v>0</v>
      </c>
      <c r="M1473" s="31">
        <v>0</v>
      </c>
      <c r="N1473" s="31">
        <v>-4</v>
      </c>
      <c r="O1473" s="31">
        <v>0</v>
      </c>
      <c r="P1473" s="32">
        <v>0</v>
      </c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30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38"/>
    </row>
    <row r="1474" spans="1:42" hidden="1" x14ac:dyDescent="0.25">
      <c r="A1474" s="26" t="s">
        <v>102</v>
      </c>
      <c r="B1474" s="40" t="s">
        <v>234</v>
      </c>
      <c r="C1474" s="28">
        <v>21456056.489999998</v>
      </c>
      <c r="D1474" s="31">
        <v>0</v>
      </c>
      <c r="E1474" s="31">
        <v>0</v>
      </c>
      <c r="F1474" s="31">
        <v>0</v>
      </c>
      <c r="G1474" s="31">
        <v>38727369.100000001</v>
      </c>
      <c r="H1474" s="31">
        <v>0</v>
      </c>
      <c r="I1474" s="31">
        <v>0</v>
      </c>
      <c r="J1474" s="31">
        <v>0</v>
      </c>
      <c r="K1474" s="31">
        <v>0</v>
      </c>
      <c r="L1474" s="31">
        <v>0</v>
      </c>
      <c r="M1474" s="31">
        <v>0</v>
      </c>
      <c r="N1474" s="31">
        <v>-1449407.12</v>
      </c>
      <c r="O1474" s="31">
        <v>0</v>
      </c>
      <c r="P1474" s="32">
        <v>37277961.979999997</v>
      </c>
      <c r="Q1474" s="31">
        <v>0</v>
      </c>
      <c r="R1474" s="31">
        <v>0</v>
      </c>
      <c r="S1474" s="31">
        <v>-15672827.26</v>
      </c>
      <c r="T1474" s="31">
        <v>0</v>
      </c>
      <c r="U1474" s="31">
        <v>0</v>
      </c>
      <c r="V1474" s="31">
        <v>0</v>
      </c>
      <c r="W1474" s="31">
        <v>0</v>
      </c>
      <c r="X1474" s="31">
        <v>0</v>
      </c>
      <c r="Y1474" s="31">
        <v>0</v>
      </c>
      <c r="Z1474" s="31">
        <v>0</v>
      </c>
      <c r="AA1474" s="31">
        <v>0</v>
      </c>
      <c r="AB1474" s="31">
        <v>-149078.23000000001</v>
      </c>
      <c r="AC1474" s="32">
        <v>-15821905.49</v>
      </c>
      <c r="AD1474" s="29"/>
      <c r="AE1474" s="29"/>
      <c r="AF1474" s="29"/>
      <c r="AG1474" s="29"/>
      <c r="AH1474" s="29"/>
      <c r="AI1474" s="29"/>
      <c r="AJ1474" s="29"/>
      <c r="AK1474" s="29"/>
      <c r="AL1474" s="29"/>
      <c r="AM1474" s="29"/>
      <c r="AN1474" s="29"/>
      <c r="AO1474" s="29"/>
      <c r="AP1474" s="38"/>
    </row>
    <row r="1475" spans="1:42" hidden="1" x14ac:dyDescent="0.25">
      <c r="A1475" s="26" t="s">
        <v>102</v>
      </c>
      <c r="B1475" s="37" t="s">
        <v>235</v>
      </c>
      <c r="C1475" s="28">
        <v>21452966.309999999</v>
      </c>
      <c r="D1475" s="31">
        <v>0</v>
      </c>
      <c r="E1475" s="31">
        <v>0</v>
      </c>
      <c r="F1475" s="31">
        <v>0</v>
      </c>
      <c r="G1475" s="31">
        <v>37956573.100000001</v>
      </c>
      <c r="H1475" s="31">
        <v>0</v>
      </c>
      <c r="I1475" s="31">
        <v>0</v>
      </c>
      <c r="J1475" s="31">
        <v>0</v>
      </c>
      <c r="K1475" s="31">
        <v>0</v>
      </c>
      <c r="L1475" s="31">
        <v>0</v>
      </c>
      <c r="M1475" s="31">
        <v>0</v>
      </c>
      <c r="N1475" s="31">
        <v>-681701.3</v>
      </c>
      <c r="O1475" s="31">
        <v>0</v>
      </c>
      <c r="P1475" s="32">
        <v>37274871.799999997</v>
      </c>
      <c r="Q1475" s="31">
        <v>0</v>
      </c>
      <c r="R1475" s="31">
        <v>0</v>
      </c>
      <c r="S1475" s="31">
        <v>-15672827.26</v>
      </c>
      <c r="T1475" s="31">
        <v>0</v>
      </c>
      <c r="U1475" s="31">
        <v>0</v>
      </c>
      <c r="V1475" s="31">
        <v>0</v>
      </c>
      <c r="W1475" s="31">
        <v>0</v>
      </c>
      <c r="X1475" s="31">
        <v>0</v>
      </c>
      <c r="Y1475" s="31">
        <v>0</v>
      </c>
      <c r="Z1475" s="31">
        <v>0</v>
      </c>
      <c r="AA1475" s="31">
        <v>0</v>
      </c>
      <c r="AB1475" s="31">
        <v>-149078.23000000001</v>
      </c>
      <c r="AC1475" s="32">
        <v>-15821905.49</v>
      </c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38"/>
    </row>
    <row r="1476" spans="1:42" hidden="1" x14ac:dyDescent="0.25">
      <c r="A1476" s="26" t="s">
        <v>102</v>
      </c>
      <c r="B1476" s="37" t="s">
        <v>236</v>
      </c>
      <c r="C1476" s="28">
        <v>3090.1799999999298</v>
      </c>
      <c r="D1476" s="31">
        <v>0</v>
      </c>
      <c r="E1476" s="31">
        <v>0</v>
      </c>
      <c r="F1476" s="31">
        <v>0</v>
      </c>
      <c r="G1476" s="31">
        <v>770796</v>
      </c>
      <c r="H1476" s="31">
        <v>0</v>
      </c>
      <c r="I1476" s="31">
        <v>0</v>
      </c>
      <c r="J1476" s="31">
        <v>0</v>
      </c>
      <c r="K1476" s="31">
        <v>0</v>
      </c>
      <c r="L1476" s="31">
        <v>0</v>
      </c>
      <c r="M1476" s="31">
        <v>0</v>
      </c>
      <c r="N1476" s="31">
        <v>-767705.82</v>
      </c>
      <c r="O1476" s="31">
        <v>0</v>
      </c>
      <c r="P1476" s="32">
        <v>3090.1799999999298</v>
      </c>
      <c r="Q1476" s="31">
        <v>0</v>
      </c>
      <c r="R1476" s="31">
        <v>0</v>
      </c>
      <c r="S1476" s="31">
        <v>0</v>
      </c>
      <c r="T1476" s="31">
        <v>0</v>
      </c>
      <c r="U1476" s="31">
        <v>0</v>
      </c>
      <c r="V1476" s="31">
        <v>0</v>
      </c>
      <c r="W1476" s="31">
        <v>0</v>
      </c>
      <c r="X1476" s="31">
        <v>0</v>
      </c>
      <c r="Y1476" s="31">
        <v>0</v>
      </c>
      <c r="Z1476" s="31">
        <v>0</v>
      </c>
      <c r="AA1476" s="31">
        <v>0</v>
      </c>
      <c r="AB1476" s="31">
        <v>0</v>
      </c>
      <c r="AC1476" s="32">
        <v>0</v>
      </c>
      <c r="AD1476" s="29"/>
      <c r="AE1476" s="29"/>
      <c r="AF1476" s="29"/>
      <c r="AG1476" s="29"/>
      <c r="AH1476" s="29"/>
      <c r="AI1476" s="29"/>
      <c r="AJ1476" s="29"/>
      <c r="AK1476" s="29"/>
      <c r="AL1476" s="29"/>
      <c r="AM1476" s="29"/>
      <c r="AN1476" s="29"/>
      <c r="AO1476" s="29"/>
      <c r="AP1476" s="38"/>
    </row>
    <row r="1477" spans="1:42" hidden="1" x14ac:dyDescent="0.25">
      <c r="A1477" s="26" t="s">
        <v>102</v>
      </c>
      <c r="B1477" s="40" t="s">
        <v>237</v>
      </c>
      <c r="C1477" s="28">
        <v>3036508.96</v>
      </c>
      <c r="D1477" s="31">
        <v>0</v>
      </c>
      <c r="E1477" s="31">
        <v>0</v>
      </c>
      <c r="F1477" s="31">
        <v>0</v>
      </c>
      <c r="G1477" s="31">
        <v>8275405.9000000004</v>
      </c>
      <c r="H1477" s="31">
        <v>0</v>
      </c>
      <c r="I1477" s="31">
        <v>0</v>
      </c>
      <c r="J1477" s="31">
        <v>0</v>
      </c>
      <c r="K1477" s="31">
        <v>0</v>
      </c>
      <c r="L1477" s="31">
        <v>0</v>
      </c>
      <c r="M1477" s="31">
        <v>0</v>
      </c>
      <c r="N1477" s="31">
        <v>-5238896.9400000004</v>
      </c>
      <c r="O1477" s="31">
        <v>0</v>
      </c>
      <c r="P1477" s="32">
        <v>3036508.96</v>
      </c>
      <c r="Q1477" s="31">
        <v>0</v>
      </c>
      <c r="R1477" s="31">
        <v>0</v>
      </c>
      <c r="S1477" s="31">
        <v>0</v>
      </c>
      <c r="T1477" s="31">
        <v>0</v>
      </c>
      <c r="U1477" s="31">
        <v>0</v>
      </c>
      <c r="V1477" s="31">
        <v>0</v>
      </c>
      <c r="W1477" s="31">
        <v>0</v>
      </c>
      <c r="X1477" s="31">
        <v>0</v>
      </c>
      <c r="Y1477" s="31">
        <v>0</v>
      </c>
      <c r="Z1477" s="31">
        <v>0</v>
      </c>
      <c r="AA1477" s="31">
        <v>0</v>
      </c>
      <c r="AB1477" s="31">
        <v>0</v>
      </c>
      <c r="AC1477" s="32">
        <v>0</v>
      </c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38"/>
    </row>
    <row r="1478" spans="1:42" hidden="1" x14ac:dyDescent="0.25">
      <c r="A1478" s="26" t="s">
        <v>102</v>
      </c>
      <c r="B1478" s="37" t="s">
        <v>238</v>
      </c>
      <c r="C1478" s="28">
        <v>3036508.96</v>
      </c>
      <c r="D1478" s="31">
        <v>0</v>
      </c>
      <c r="E1478" s="31">
        <v>0</v>
      </c>
      <c r="F1478" s="31">
        <v>0</v>
      </c>
      <c r="G1478" s="31">
        <v>8275405.9000000004</v>
      </c>
      <c r="H1478" s="31">
        <v>0</v>
      </c>
      <c r="I1478" s="31">
        <v>0</v>
      </c>
      <c r="J1478" s="31">
        <v>0</v>
      </c>
      <c r="K1478" s="31">
        <v>0</v>
      </c>
      <c r="L1478" s="31">
        <v>0</v>
      </c>
      <c r="M1478" s="31">
        <v>0</v>
      </c>
      <c r="N1478" s="31">
        <v>-5238896.9400000004</v>
      </c>
      <c r="O1478" s="31">
        <v>0</v>
      </c>
      <c r="P1478" s="32">
        <v>3036508.96</v>
      </c>
      <c r="Q1478" s="31">
        <v>0</v>
      </c>
      <c r="R1478" s="31">
        <v>0</v>
      </c>
      <c r="S1478" s="31">
        <v>0</v>
      </c>
      <c r="T1478" s="31">
        <v>0</v>
      </c>
      <c r="U1478" s="31">
        <v>0</v>
      </c>
      <c r="V1478" s="31">
        <v>0</v>
      </c>
      <c r="W1478" s="31">
        <v>0</v>
      </c>
      <c r="X1478" s="31">
        <v>0</v>
      </c>
      <c r="Y1478" s="31">
        <v>0</v>
      </c>
      <c r="Z1478" s="31">
        <v>0</v>
      </c>
      <c r="AA1478" s="31">
        <v>0</v>
      </c>
      <c r="AB1478" s="31">
        <v>0</v>
      </c>
      <c r="AC1478" s="32">
        <v>0</v>
      </c>
      <c r="AD1478" s="29"/>
      <c r="AE1478" s="29"/>
      <c r="AF1478" s="29"/>
      <c r="AG1478" s="29"/>
      <c r="AH1478" s="29"/>
      <c r="AI1478" s="29"/>
      <c r="AJ1478" s="29"/>
      <c r="AK1478" s="29"/>
      <c r="AL1478" s="29"/>
      <c r="AM1478" s="29"/>
      <c r="AN1478" s="29"/>
      <c r="AO1478" s="29"/>
      <c r="AP1478" s="38"/>
    </row>
    <row r="1479" spans="1:42" hidden="1" x14ac:dyDescent="0.25">
      <c r="A1479" s="26" t="s">
        <v>102</v>
      </c>
      <c r="B1479" s="35" t="s">
        <v>240</v>
      </c>
      <c r="C1479" s="28">
        <v>-40973444.689999998</v>
      </c>
      <c r="D1479" s="31">
        <v>0</v>
      </c>
      <c r="E1479" s="31">
        <v>0</v>
      </c>
      <c r="F1479" s="31">
        <v>0</v>
      </c>
      <c r="G1479" s="31">
        <v>-51469173.729999997</v>
      </c>
      <c r="H1479" s="31">
        <v>-445625.58</v>
      </c>
      <c r="I1479" s="31">
        <v>0</v>
      </c>
      <c r="J1479" s="31">
        <v>0</v>
      </c>
      <c r="K1479" s="31">
        <v>0</v>
      </c>
      <c r="L1479" s="31">
        <v>0</v>
      </c>
      <c r="M1479" s="31">
        <v>0</v>
      </c>
      <c r="N1479" s="31">
        <v>-11694562.34</v>
      </c>
      <c r="O1479" s="31">
        <v>11505.53</v>
      </c>
      <c r="P1479" s="32">
        <v>-63597856.119999997</v>
      </c>
      <c r="Q1479" s="31">
        <v>0</v>
      </c>
      <c r="R1479" s="31">
        <v>0</v>
      </c>
      <c r="S1479" s="31">
        <v>24057892.52</v>
      </c>
      <c r="T1479" s="31">
        <v>-1686835.27</v>
      </c>
      <c r="U1479" s="31">
        <v>0</v>
      </c>
      <c r="V1479" s="31">
        <v>0</v>
      </c>
      <c r="W1479" s="31">
        <v>0</v>
      </c>
      <c r="X1479" s="31">
        <v>0</v>
      </c>
      <c r="Y1479" s="31">
        <v>0</v>
      </c>
      <c r="Z1479" s="31">
        <v>0</v>
      </c>
      <c r="AA1479" s="31">
        <v>0</v>
      </c>
      <c r="AB1479" s="31">
        <v>253354.18</v>
      </c>
      <c r="AC1479" s="32">
        <v>22624411.43</v>
      </c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38"/>
    </row>
    <row r="1480" spans="1:42" hidden="1" x14ac:dyDescent="0.25">
      <c r="A1480" s="26" t="s">
        <v>102</v>
      </c>
      <c r="B1480" s="36" t="s">
        <v>241</v>
      </c>
      <c r="C1480" s="28">
        <v>-40973444.689999998</v>
      </c>
      <c r="D1480" s="31">
        <v>0</v>
      </c>
      <c r="E1480" s="31">
        <v>0</v>
      </c>
      <c r="F1480" s="31">
        <v>0</v>
      </c>
      <c r="G1480" s="31">
        <v>-51469173.729999997</v>
      </c>
      <c r="H1480" s="31">
        <v>-445625.58</v>
      </c>
      <c r="I1480" s="31">
        <v>0</v>
      </c>
      <c r="J1480" s="31">
        <v>0</v>
      </c>
      <c r="K1480" s="31">
        <v>0</v>
      </c>
      <c r="L1480" s="31">
        <v>0</v>
      </c>
      <c r="M1480" s="31">
        <v>0</v>
      </c>
      <c r="N1480" s="31">
        <v>-11694562.34</v>
      </c>
      <c r="O1480" s="31">
        <v>11505.53</v>
      </c>
      <c r="P1480" s="32">
        <v>-63597856.119999997</v>
      </c>
      <c r="Q1480" s="31">
        <v>0</v>
      </c>
      <c r="R1480" s="31">
        <v>0</v>
      </c>
      <c r="S1480" s="31">
        <v>24057892.52</v>
      </c>
      <c r="T1480" s="31">
        <v>-1686835.27</v>
      </c>
      <c r="U1480" s="31">
        <v>0</v>
      </c>
      <c r="V1480" s="31">
        <v>0</v>
      </c>
      <c r="W1480" s="31">
        <v>0</v>
      </c>
      <c r="X1480" s="31">
        <v>0</v>
      </c>
      <c r="Y1480" s="31">
        <v>0</v>
      </c>
      <c r="Z1480" s="31">
        <v>0</v>
      </c>
      <c r="AA1480" s="31">
        <v>0</v>
      </c>
      <c r="AB1480" s="31">
        <v>253354.18</v>
      </c>
      <c r="AC1480" s="32">
        <v>22624411.43</v>
      </c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38"/>
    </row>
    <row r="1481" spans="1:42" hidden="1" x14ac:dyDescent="0.25">
      <c r="A1481" s="26" t="s">
        <v>102</v>
      </c>
      <c r="B1481" s="37" t="s">
        <v>242</v>
      </c>
      <c r="C1481" s="28">
        <v>-87699697.939999998</v>
      </c>
      <c r="D1481" s="31">
        <v>0</v>
      </c>
      <c r="E1481" s="31">
        <v>0</v>
      </c>
      <c r="F1481" s="31">
        <v>0</v>
      </c>
      <c r="G1481" s="31">
        <v>-51469173.729999997</v>
      </c>
      <c r="H1481" s="31">
        <v>-445625.58</v>
      </c>
      <c r="I1481" s="31">
        <v>0</v>
      </c>
      <c r="J1481" s="31">
        <v>0</v>
      </c>
      <c r="K1481" s="31">
        <v>0</v>
      </c>
      <c r="L1481" s="31">
        <v>0</v>
      </c>
      <c r="M1481" s="31">
        <v>0</v>
      </c>
      <c r="N1481" s="31">
        <v>-23795238.649999999</v>
      </c>
      <c r="O1481" s="31">
        <v>-299083.19</v>
      </c>
      <c r="P1481" s="32">
        <v>-76009121.150000006</v>
      </c>
      <c r="Q1481" s="31">
        <v>0</v>
      </c>
      <c r="R1481" s="31">
        <v>0</v>
      </c>
      <c r="S1481" s="31">
        <v>-659723.74</v>
      </c>
      <c r="T1481" s="31">
        <v>-11030853.050000001</v>
      </c>
      <c r="U1481" s="31">
        <v>0</v>
      </c>
      <c r="V1481" s="31">
        <v>0</v>
      </c>
      <c r="W1481" s="31">
        <v>0</v>
      </c>
      <c r="X1481" s="31">
        <v>0</v>
      </c>
      <c r="Y1481" s="31">
        <v>0</v>
      </c>
      <c r="Z1481" s="31">
        <v>0</v>
      </c>
      <c r="AA1481" s="31">
        <v>0</v>
      </c>
      <c r="AB1481" s="31">
        <v>0</v>
      </c>
      <c r="AC1481" s="32">
        <v>-11690576.789999999</v>
      </c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38"/>
    </row>
    <row r="1482" spans="1:42" hidden="1" x14ac:dyDescent="0.25">
      <c r="A1482" s="26" t="s">
        <v>102</v>
      </c>
      <c r="B1482" s="37" t="s">
        <v>244</v>
      </c>
      <c r="C1482" s="28">
        <v>46726253.25</v>
      </c>
      <c r="D1482" s="31">
        <v>0</v>
      </c>
      <c r="E1482" s="31">
        <v>0</v>
      </c>
      <c r="F1482" s="31">
        <v>0</v>
      </c>
      <c r="G1482" s="31">
        <v>0</v>
      </c>
      <c r="H1482" s="31">
        <v>0</v>
      </c>
      <c r="I1482" s="31">
        <v>0</v>
      </c>
      <c r="J1482" s="31">
        <v>0</v>
      </c>
      <c r="K1482" s="31">
        <v>0</v>
      </c>
      <c r="L1482" s="31">
        <v>0</v>
      </c>
      <c r="M1482" s="31">
        <v>0</v>
      </c>
      <c r="N1482" s="31">
        <v>12100676.310000001</v>
      </c>
      <c r="O1482" s="31">
        <v>310588.71999999997</v>
      </c>
      <c r="P1482" s="32">
        <v>12411265.029999999</v>
      </c>
      <c r="Q1482" s="31">
        <v>0</v>
      </c>
      <c r="R1482" s="31">
        <v>0</v>
      </c>
      <c r="S1482" s="31">
        <v>24717616.260000002</v>
      </c>
      <c r="T1482" s="31">
        <v>9344017.7799999993</v>
      </c>
      <c r="U1482" s="31">
        <v>0</v>
      </c>
      <c r="V1482" s="31">
        <v>0</v>
      </c>
      <c r="W1482" s="31">
        <v>0</v>
      </c>
      <c r="X1482" s="31">
        <v>0</v>
      </c>
      <c r="Y1482" s="31">
        <v>0</v>
      </c>
      <c r="Z1482" s="31">
        <v>0</v>
      </c>
      <c r="AA1482" s="31">
        <v>0</v>
      </c>
      <c r="AB1482" s="31">
        <v>253354.18</v>
      </c>
      <c r="AC1482" s="32">
        <v>34314988.219999999</v>
      </c>
      <c r="AD1482" s="29"/>
      <c r="AE1482" s="29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38"/>
    </row>
    <row r="1483" spans="1:42" hidden="1" x14ac:dyDescent="0.25">
      <c r="A1483" s="56" t="s">
        <v>525</v>
      </c>
      <c r="B1483" s="57"/>
      <c r="C1483" s="28">
        <v>1.8626451492309599E-9</v>
      </c>
      <c r="D1483" s="32">
        <v>0</v>
      </c>
      <c r="E1483" s="32">
        <v>0</v>
      </c>
      <c r="F1483" s="32">
        <v>0</v>
      </c>
      <c r="G1483" s="32">
        <v>5.2823452278971697E-9</v>
      </c>
      <c r="H1483" s="32">
        <v>8.6147977640393895E-11</v>
      </c>
      <c r="I1483" s="32">
        <v>0</v>
      </c>
      <c r="J1483" s="32">
        <v>0</v>
      </c>
      <c r="K1483" s="32">
        <v>0</v>
      </c>
      <c r="L1483" s="32">
        <v>0</v>
      </c>
      <c r="M1483" s="32">
        <v>0</v>
      </c>
      <c r="N1483" s="32">
        <v>0</v>
      </c>
      <c r="O1483" s="32">
        <v>0</v>
      </c>
      <c r="P1483" s="32">
        <v>5.3830451207659297E-9</v>
      </c>
      <c r="Q1483" s="32">
        <v>0</v>
      </c>
      <c r="R1483" s="32">
        <v>0</v>
      </c>
      <c r="S1483" s="32">
        <v>-3.7252902984619099E-9</v>
      </c>
      <c r="T1483" s="32">
        <v>-1.8626451492309599E-9</v>
      </c>
      <c r="U1483" s="32">
        <v>0</v>
      </c>
      <c r="V1483" s="32">
        <v>0</v>
      </c>
      <c r="W1483" s="32">
        <v>0</v>
      </c>
      <c r="X1483" s="32">
        <v>0</v>
      </c>
      <c r="Y1483" s="32">
        <v>0</v>
      </c>
      <c r="Z1483" s="32">
        <v>0</v>
      </c>
      <c r="AA1483" s="32">
        <v>0</v>
      </c>
      <c r="AB1483" s="32">
        <v>0</v>
      </c>
      <c r="AC1483" s="32">
        <v>-5.5879354476928703E-9</v>
      </c>
      <c r="AD1483" s="32">
        <v>0</v>
      </c>
      <c r="AE1483" s="32">
        <v>0</v>
      </c>
      <c r="AF1483" s="32">
        <v>0</v>
      </c>
      <c r="AG1483" s="32">
        <v>0</v>
      </c>
      <c r="AH1483" s="32">
        <v>0</v>
      </c>
      <c r="AI1483" s="32">
        <v>0</v>
      </c>
      <c r="AJ1483" s="32">
        <v>0</v>
      </c>
      <c r="AK1483" s="32">
        <v>0</v>
      </c>
      <c r="AL1483" s="32">
        <v>0</v>
      </c>
      <c r="AM1483" s="32">
        <v>0</v>
      </c>
      <c r="AN1483" s="32">
        <v>0</v>
      </c>
      <c r="AO1483" s="32">
        <v>0</v>
      </c>
      <c r="AP1483" s="33">
        <v>0</v>
      </c>
    </row>
    <row r="1484" spans="1:42" hidden="1" x14ac:dyDescent="0.25">
      <c r="A1484" s="26" t="s">
        <v>103</v>
      </c>
      <c r="B1484" s="27" t="s">
        <v>217</v>
      </c>
      <c r="C1484" s="28">
        <v>0</v>
      </c>
      <c r="D1484" s="31">
        <v>0</v>
      </c>
      <c r="E1484" s="31">
        <v>0</v>
      </c>
      <c r="F1484" s="31">
        <v>0</v>
      </c>
      <c r="G1484" s="31">
        <v>0</v>
      </c>
      <c r="H1484" s="31">
        <v>0</v>
      </c>
      <c r="I1484" s="31">
        <v>0</v>
      </c>
      <c r="J1484" s="31">
        <v>0</v>
      </c>
      <c r="K1484" s="31">
        <v>0</v>
      </c>
      <c r="L1484" s="31">
        <v>0</v>
      </c>
      <c r="M1484" s="31">
        <v>0</v>
      </c>
      <c r="N1484" s="31">
        <v>0</v>
      </c>
      <c r="O1484" s="31">
        <v>0</v>
      </c>
      <c r="P1484" s="32">
        <v>0</v>
      </c>
      <c r="Q1484" s="31">
        <v>0</v>
      </c>
      <c r="R1484" s="31">
        <v>0</v>
      </c>
      <c r="S1484" s="31">
        <v>0</v>
      </c>
      <c r="T1484" s="31">
        <v>0</v>
      </c>
      <c r="U1484" s="31">
        <v>0</v>
      </c>
      <c r="V1484" s="31">
        <v>0</v>
      </c>
      <c r="W1484" s="31">
        <v>0</v>
      </c>
      <c r="X1484" s="31">
        <v>0</v>
      </c>
      <c r="Y1484" s="31">
        <v>0</v>
      </c>
      <c r="Z1484" s="31">
        <v>0</v>
      </c>
      <c r="AA1484" s="31">
        <v>0</v>
      </c>
      <c r="AB1484" s="31">
        <v>0</v>
      </c>
      <c r="AC1484" s="32">
        <v>0</v>
      </c>
      <c r="AD1484" s="31">
        <v>0</v>
      </c>
      <c r="AE1484" s="31">
        <v>0</v>
      </c>
      <c r="AF1484" s="31">
        <v>0</v>
      </c>
      <c r="AG1484" s="31">
        <v>0</v>
      </c>
      <c r="AH1484" s="31">
        <v>0</v>
      </c>
      <c r="AI1484" s="31">
        <v>0</v>
      </c>
      <c r="AJ1484" s="31">
        <v>0</v>
      </c>
      <c r="AK1484" s="31">
        <v>0</v>
      </c>
      <c r="AL1484" s="31">
        <v>0</v>
      </c>
      <c r="AM1484" s="31">
        <v>0</v>
      </c>
      <c r="AN1484" s="31">
        <v>0</v>
      </c>
      <c r="AO1484" s="31">
        <v>0</v>
      </c>
      <c r="AP1484" s="33">
        <v>0</v>
      </c>
    </row>
    <row r="1485" spans="1:42" hidden="1" x14ac:dyDescent="0.25">
      <c r="A1485" s="26" t="s">
        <v>103</v>
      </c>
      <c r="B1485" s="34" t="s">
        <v>218</v>
      </c>
      <c r="C1485" s="28">
        <v>0</v>
      </c>
      <c r="D1485" s="31">
        <v>0</v>
      </c>
      <c r="E1485" s="31">
        <v>0</v>
      </c>
      <c r="F1485" s="31">
        <v>0</v>
      </c>
      <c r="G1485" s="31">
        <v>0</v>
      </c>
      <c r="H1485" s="31">
        <v>0</v>
      </c>
      <c r="I1485" s="31">
        <v>0</v>
      </c>
      <c r="J1485" s="31">
        <v>0</v>
      </c>
      <c r="K1485" s="31">
        <v>0</v>
      </c>
      <c r="L1485" s="31">
        <v>0</v>
      </c>
      <c r="M1485" s="31">
        <v>0</v>
      </c>
      <c r="N1485" s="31">
        <v>0</v>
      </c>
      <c r="O1485" s="31">
        <v>0</v>
      </c>
      <c r="P1485" s="32">
        <v>0</v>
      </c>
      <c r="Q1485" s="31">
        <v>0</v>
      </c>
      <c r="R1485" s="31">
        <v>0</v>
      </c>
      <c r="S1485" s="31">
        <v>0</v>
      </c>
      <c r="T1485" s="31">
        <v>0</v>
      </c>
      <c r="U1485" s="31">
        <v>0</v>
      </c>
      <c r="V1485" s="31">
        <v>0</v>
      </c>
      <c r="W1485" s="31">
        <v>0</v>
      </c>
      <c r="X1485" s="31">
        <v>0</v>
      </c>
      <c r="Y1485" s="31">
        <v>0</v>
      </c>
      <c r="Z1485" s="31">
        <v>0</v>
      </c>
      <c r="AA1485" s="31">
        <v>0</v>
      </c>
      <c r="AB1485" s="31">
        <v>0</v>
      </c>
      <c r="AC1485" s="32">
        <v>0</v>
      </c>
      <c r="AD1485" s="31">
        <v>0</v>
      </c>
      <c r="AE1485" s="31">
        <v>0</v>
      </c>
      <c r="AF1485" s="31">
        <v>0</v>
      </c>
      <c r="AG1485" s="31">
        <v>0</v>
      </c>
      <c r="AH1485" s="31">
        <v>0</v>
      </c>
      <c r="AI1485" s="31">
        <v>0</v>
      </c>
      <c r="AJ1485" s="31">
        <v>0</v>
      </c>
      <c r="AK1485" s="31">
        <v>0</v>
      </c>
      <c r="AL1485" s="31">
        <v>0</v>
      </c>
      <c r="AM1485" s="31">
        <v>0</v>
      </c>
      <c r="AN1485" s="31">
        <v>0</v>
      </c>
      <c r="AO1485" s="31">
        <v>0</v>
      </c>
      <c r="AP1485" s="33">
        <v>0</v>
      </c>
    </row>
    <row r="1486" spans="1:42" hidden="1" x14ac:dyDescent="0.25">
      <c r="A1486" s="26" t="s">
        <v>103</v>
      </c>
      <c r="B1486" s="35" t="s">
        <v>219</v>
      </c>
      <c r="C1486" s="28">
        <v>0</v>
      </c>
      <c r="D1486" s="31">
        <v>0</v>
      </c>
      <c r="E1486" s="31">
        <v>0</v>
      </c>
      <c r="F1486" s="31">
        <v>0</v>
      </c>
      <c r="G1486" s="31">
        <v>0</v>
      </c>
      <c r="H1486" s="31">
        <v>0</v>
      </c>
      <c r="I1486" s="31">
        <v>0</v>
      </c>
      <c r="J1486" s="31">
        <v>0</v>
      </c>
      <c r="K1486" s="31">
        <v>0</v>
      </c>
      <c r="L1486" s="31">
        <v>0</v>
      </c>
      <c r="M1486" s="31">
        <v>0</v>
      </c>
      <c r="N1486" s="31">
        <v>0</v>
      </c>
      <c r="O1486" s="31">
        <v>0</v>
      </c>
      <c r="P1486" s="32">
        <v>0</v>
      </c>
      <c r="Q1486" s="31">
        <v>0</v>
      </c>
      <c r="R1486" s="31">
        <v>0</v>
      </c>
      <c r="S1486" s="31">
        <v>0</v>
      </c>
      <c r="T1486" s="31">
        <v>0</v>
      </c>
      <c r="U1486" s="31">
        <v>0</v>
      </c>
      <c r="V1486" s="31">
        <v>0</v>
      </c>
      <c r="W1486" s="31">
        <v>0</v>
      </c>
      <c r="X1486" s="31">
        <v>0</v>
      </c>
      <c r="Y1486" s="31">
        <v>0</v>
      </c>
      <c r="Z1486" s="31">
        <v>0</v>
      </c>
      <c r="AA1486" s="31">
        <v>0</v>
      </c>
      <c r="AB1486" s="31">
        <v>0</v>
      </c>
      <c r="AC1486" s="32">
        <v>0</v>
      </c>
      <c r="AD1486" s="31">
        <v>0</v>
      </c>
      <c r="AE1486" s="31">
        <v>0</v>
      </c>
      <c r="AF1486" s="31">
        <v>0</v>
      </c>
      <c r="AG1486" s="31">
        <v>0</v>
      </c>
      <c r="AH1486" s="31">
        <v>0</v>
      </c>
      <c r="AI1486" s="31">
        <v>0</v>
      </c>
      <c r="AJ1486" s="31">
        <v>0</v>
      </c>
      <c r="AK1486" s="31">
        <v>0</v>
      </c>
      <c r="AL1486" s="31">
        <v>0</v>
      </c>
      <c r="AM1486" s="31">
        <v>0</v>
      </c>
      <c r="AN1486" s="31">
        <v>0</v>
      </c>
      <c r="AO1486" s="31">
        <v>0</v>
      </c>
      <c r="AP1486" s="33">
        <v>0</v>
      </c>
    </row>
    <row r="1487" spans="1:42" hidden="1" x14ac:dyDescent="0.25">
      <c r="A1487" s="26" t="s">
        <v>103</v>
      </c>
      <c r="B1487" s="36" t="s">
        <v>220</v>
      </c>
      <c r="C1487" s="28">
        <v>0</v>
      </c>
      <c r="D1487" s="31">
        <v>0</v>
      </c>
      <c r="E1487" s="31">
        <v>0</v>
      </c>
      <c r="F1487" s="31">
        <v>0</v>
      </c>
      <c r="G1487" s="31">
        <v>0</v>
      </c>
      <c r="H1487" s="31">
        <v>0</v>
      </c>
      <c r="I1487" s="31">
        <v>0</v>
      </c>
      <c r="J1487" s="31">
        <v>0</v>
      </c>
      <c r="K1487" s="31">
        <v>0</v>
      </c>
      <c r="L1487" s="31">
        <v>0</v>
      </c>
      <c r="M1487" s="31">
        <v>0</v>
      </c>
      <c r="N1487" s="31">
        <v>0</v>
      </c>
      <c r="O1487" s="31">
        <v>0</v>
      </c>
      <c r="P1487" s="32">
        <v>0</v>
      </c>
      <c r="Q1487" s="31">
        <v>0</v>
      </c>
      <c r="R1487" s="31">
        <v>0</v>
      </c>
      <c r="S1487" s="31">
        <v>0</v>
      </c>
      <c r="T1487" s="31">
        <v>0</v>
      </c>
      <c r="U1487" s="31">
        <v>0</v>
      </c>
      <c r="V1487" s="31">
        <v>0</v>
      </c>
      <c r="W1487" s="31">
        <v>0</v>
      </c>
      <c r="X1487" s="31">
        <v>0</v>
      </c>
      <c r="Y1487" s="31">
        <v>0</v>
      </c>
      <c r="Z1487" s="31">
        <v>0</v>
      </c>
      <c r="AA1487" s="31">
        <v>0</v>
      </c>
      <c r="AB1487" s="31">
        <v>0</v>
      </c>
      <c r="AC1487" s="32">
        <v>0</v>
      </c>
      <c r="AD1487" s="31">
        <v>0</v>
      </c>
      <c r="AE1487" s="31">
        <v>0</v>
      </c>
      <c r="AF1487" s="31">
        <v>0</v>
      </c>
      <c r="AG1487" s="31">
        <v>0</v>
      </c>
      <c r="AH1487" s="31">
        <v>0</v>
      </c>
      <c r="AI1487" s="31">
        <v>0</v>
      </c>
      <c r="AJ1487" s="31">
        <v>0</v>
      </c>
      <c r="AK1487" s="31">
        <v>0</v>
      </c>
      <c r="AL1487" s="31">
        <v>0</v>
      </c>
      <c r="AM1487" s="31">
        <v>0</v>
      </c>
      <c r="AN1487" s="31">
        <v>0</v>
      </c>
      <c r="AO1487" s="31">
        <v>0</v>
      </c>
      <c r="AP1487" s="33">
        <v>0</v>
      </c>
    </row>
    <row r="1488" spans="1:42" hidden="1" x14ac:dyDescent="0.25">
      <c r="A1488" s="26" t="s">
        <v>103</v>
      </c>
      <c r="B1488" s="37" t="s">
        <v>221</v>
      </c>
      <c r="C1488" s="28">
        <v>0</v>
      </c>
      <c r="D1488" s="31">
        <v>0</v>
      </c>
      <c r="E1488" s="31">
        <v>0</v>
      </c>
      <c r="F1488" s="31">
        <v>0</v>
      </c>
      <c r="G1488" s="31">
        <v>0</v>
      </c>
      <c r="H1488" s="31">
        <v>0</v>
      </c>
      <c r="I1488" s="31">
        <v>0</v>
      </c>
      <c r="J1488" s="31">
        <v>0</v>
      </c>
      <c r="K1488" s="31">
        <v>0</v>
      </c>
      <c r="L1488" s="31">
        <v>0</v>
      </c>
      <c r="M1488" s="31">
        <v>0</v>
      </c>
      <c r="N1488" s="31">
        <v>0</v>
      </c>
      <c r="O1488" s="31">
        <v>0</v>
      </c>
      <c r="P1488" s="32">
        <v>0</v>
      </c>
      <c r="Q1488" s="31">
        <v>0</v>
      </c>
      <c r="R1488" s="31">
        <v>0</v>
      </c>
      <c r="S1488" s="31">
        <v>0</v>
      </c>
      <c r="T1488" s="31">
        <v>0</v>
      </c>
      <c r="U1488" s="31">
        <v>0</v>
      </c>
      <c r="V1488" s="31">
        <v>0</v>
      </c>
      <c r="W1488" s="31">
        <v>0</v>
      </c>
      <c r="X1488" s="31">
        <v>0</v>
      </c>
      <c r="Y1488" s="31">
        <v>0</v>
      </c>
      <c r="Z1488" s="31">
        <v>0</v>
      </c>
      <c r="AA1488" s="31">
        <v>0</v>
      </c>
      <c r="AB1488" s="31">
        <v>0</v>
      </c>
      <c r="AC1488" s="32">
        <v>0</v>
      </c>
      <c r="AD1488" s="31">
        <v>0</v>
      </c>
      <c r="AE1488" s="31">
        <v>0</v>
      </c>
      <c r="AF1488" s="31">
        <v>0</v>
      </c>
      <c r="AG1488" s="31">
        <v>0</v>
      </c>
      <c r="AH1488" s="31">
        <v>0</v>
      </c>
      <c r="AI1488" s="31">
        <v>0</v>
      </c>
      <c r="AJ1488" s="31">
        <v>0</v>
      </c>
      <c r="AK1488" s="31">
        <v>0</v>
      </c>
      <c r="AL1488" s="31">
        <v>0</v>
      </c>
      <c r="AM1488" s="31">
        <v>0</v>
      </c>
      <c r="AN1488" s="31">
        <v>0</v>
      </c>
      <c r="AO1488" s="31">
        <v>0</v>
      </c>
      <c r="AP1488" s="33">
        <v>0</v>
      </c>
    </row>
    <row r="1489" spans="1:42" hidden="1" x14ac:dyDescent="0.25">
      <c r="A1489" s="26" t="s">
        <v>103</v>
      </c>
      <c r="B1489" s="35" t="s">
        <v>222</v>
      </c>
      <c r="C1489" s="28">
        <v>18997005.18</v>
      </c>
      <c r="D1489" s="31">
        <v>0</v>
      </c>
      <c r="E1489" s="31">
        <v>0</v>
      </c>
      <c r="F1489" s="31">
        <v>0</v>
      </c>
      <c r="G1489" s="31">
        <v>6734256.1299999999</v>
      </c>
      <c r="H1489" s="31">
        <v>9441828.9399999995</v>
      </c>
      <c r="I1489" s="31">
        <v>0</v>
      </c>
      <c r="J1489" s="31">
        <v>0</v>
      </c>
      <c r="K1489" s="31">
        <v>0</v>
      </c>
      <c r="L1489" s="31">
        <v>0</v>
      </c>
      <c r="M1489" s="31">
        <v>0</v>
      </c>
      <c r="N1489" s="31">
        <v>-16176085.07</v>
      </c>
      <c r="O1489" s="31">
        <v>0</v>
      </c>
      <c r="P1489" s="32">
        <v>-1.8626451492309599E-9</v>
      </c>
      <c r="Q1489" s="31">
        <v>0</v>
      </c>
      <c r="R1489" s="31">
        <v>0</v>
      </c>
      <c r="S1489" s="31">
        <v>12083351</v>
      </c>
      <c r="T1489" s="31">
        <v>6913654.1799999997</v>
      </c>
      <c r="U1489" s="31">
        <v>0</v>
      </c>
      <c r="V1489" s="31">
        <v>0</v>
      </c>
      <c r="W1489" s="31">
        <v>0</v>
      </c>
      <c r="X1489" s="31">
        <v>0</v>
      </c>
      <c r="Y1489" s="31">
        <v>0</v>
      </c>
      <c r="Z1489" s="31">
        <v>0</v>
      </c>
      <c r="AA1489" s="31">
        <v>0</v>
      </c>
      <c r="AB1489" s="31">
        <v>0</v>
      </c>
      <c r="AC1489" s="32">
        <v>18997005.18</v>
      </c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38"/>
    </row>
    <row r="1490" spans="1:42" hidden="1" x14ac:dyDescent="0.25">
      <c r="A1490" s="26" t="s">
        <v>103</v>
      </c>
      <c r="B1490" s="36" t="s">
        <v>223</v>
      </c>
      <c r="C1490" s="28">
        <v>6913654.1799999997</v>
      </c>
      <c r="D1490" s="31">
        <v>0</v>
      </c>
      <c r="E1490" s="31">
        <v>0</v>
      </c>
      <c r="F1490" s="31">
        <v>0</v>
      </c>
      <c r="G1490" s="31">
        <v>0</v>
      </c>
      <c r="H1490" s="31">
        <v>4621700.22</v>
      </c>
      <c r="I1490" s="31">
        <v>0</v>
      </c>
      <c r="J1490" s="31">
        <v>0</v>
      </c>
      <c r="K1490" s="31">
        <v>0</v>
      </c>
      <c r="L1490" s="31">
        <v>0</v>
      </c>
      <c r="M1490" s="31">
        <v>0</v>
      </c>
      <c r="N1490" s="31">
        <v>-4621700.22</v>
      </c>
      <c r="O1490" s="31">
        <v>0</v>
      </c>
      <c r="P1490" s="32">
        <v>0</v>
      </c>
      <c r="Q1490" s="31">
        <v>0</v>
      </c>
      <c r="R1490" s="31">
        <v>0</v>
      </c>
      <c r="S1490" s="31">
        <v>0</v>
      </c>
      <c r="T1490" s="31">
        <v>6913654.1799999997</v>
      </c>
      <c r="U1490" s="31">
        <v>0</v>
      </c>
      <c r="V1490" s="31">
        <v>0</v>
      </c>
      <c r="W1490" s="31">
        <v>0</v>
      </c>
      <c r="X1490" s="31">
        <v>0</v>
      </c>
      <c r="Y1490" s="31">
        <v>0</v>
      </c>
      <c r="Z1490" s="31">
        <v>0</v>
      </c>
      <c r="AA1490" s="31">
        <v>0</v>
      </c>
      <c r="AB1490" s="31">
        <v>0</v>
      </c>
      <c r="AC1490" s="32">
        <v>6913654.1799999997</v>
      </c>
      <c r="AD1490" s="29"/>
      <c r="AE1490" s="29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29"/>
      <c r="AP1490" s="38"/>
    </row>
    <row r="1491" spans="1:42" hidden="1" x14ac:dyDescent="0.25">
      <c r="A1491" s="26" t="s">
        <v>103</v>
      </c>
      <c r="B1491" s="39" t="s">
        <v>224</v>
      </c>
      <c r="C1491" s="28">
        <v>6913654.1799999997</v>
      </c>
      <c r="D1491" s="31">
        <v>0</v>
      </c>
      <c r="E1491" s="31">
        <v>0</v>
      </c>
      <c r="F1491" s="31">
        <v>0</v>
      </c>
      <c r="G1491" s="31">
        <v>0</v>
      </c>
      <c r="H1491" s="31">
        <v>4621700.22</v>
      </c>
      <c r="I1491" s="31">
        <v>0</v>
      </c>
      <c r="J1491" s="31">
        <v>0</v>
      </c>
      <c r="K1491" s="31">
        <v>0</v>
      </c>
      <c r="L1491" s="31">
        <v>0</v>
      </c>
      <c r="M1491" s="31">
        <v>0</v>
      </c>
      <c r="N1491" s="31">
        <v>-4621700.22</v>
      </c>
      <c r="O1491" s="31">
        <v>0</v>
      </c>
      <c r="P1491" s="32">
        <v>0</v>
      </c>
      <c r="Q1491" s="31">
        <v>0</v>
      </c>
      <c r="R1491" s="31">
        <v>0</v>
      </c>
      <c r="S1491" s="31">
        <v>0</v>
      </c>
      <c r="T1491" s="31">
        <v>6913654.1799999997</v>
      </c>
      <c r="U1491" s="31">
        <v>0</v>
      </c>
      <c r="V1491" s="31">
        <v>0</v>
      </c>
      <c r="W1491" s="31">
        <v>0</v>
      </c>
      <c r="X1491" s="31">
        <v>0</v>
      </c>
      <c r="Y1491" s="31">
        <v>0</v>
      </c>
      <c r="Z1491" s="31">
        <v>0</v>
      </c>
      <c r="AA1491" s="31">
        <v>0</v>
      </c>
      <c r="AB1491" s="31">
        <v>0</v>
      </c>
      <c r="AC1491" s="32">
        <v>6913654.1799999997</v>
      </c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38"/>
    </row>
    <row r="1492" spans="1:42" hidden="1" x14ac:dyDescent="0.25">
      <c r="A1492" s="26" t="s">
        <v>103</v>
      </c>
      <c r="B1492" s="37" t="s">
        <v>225</v>
      </c>
      <c r="C1492" s="28">
        <v>6913654.1799999997</v>
      </c>
      <c r="D1492" s="31">
        <v>0</v>
      </c>
      <c r="E1492" s="31">
        <v>0</v>
      </c>
      <c r="F1492" s="31">
        <v>0</v>
      </c>
      <c r="G1492" s="31">
        <v>0</v>
      </c>
      <c r="H1492" s="31">
        <v>4621700.22</v>
      </c>
      <c r="I1492" s="31">
        <v>0</v>
      </c>
      <c r="J1492" s="31">
        <v>0</v>
      </c>
      <c r="K1492" s="31">
        <v>0</v>
      </c>
      <c r="L1492" s="31">
        <v>0</v>
      </c>
      <c r="M1492" s="31">
        <v>0</v>
      </c>
      <c r="N1492" s="31">
        <v>-4621700.22</v>
      </c>
      <c r="O1492" s="31">
        <v>0</v>
      </c>
      <c r="P1492" s="32">
        <v>0</v>
      </c>
      <c r="Q1492" s="31">
        <v>0</v>
      </c>
      <c r="R1492" s="31">
        <v>0</v>
      </c>
      <c r="S1492" s="31">
        <v>0</v>
      </c>
      <c r="T1492" s="31">
        <v>6913654.1799999997</v>
      </c>
      <c r="U1492" s="31">
        <v>0</v>
      </c>
      <c r="V1492" s="31">
        <v>0</v>
      </c>
      <c r="W1492" s="31">
        <v>0</v>
      </c>
      <c r="X1492" s="31">
        <v>0</v>
      </c>
      <c r="Y1492" s="31">
        <v>0</v>
      </c>
      <c r="Z1492" s="31">
        <v>0</v>
      </c>
      <c r="AA1492" s="31">
        <v>0</v>
      </c>
      <c r="AB1492" s="31">
        <v>0</v>
      </c>
      <c r="AC1492" s="32">
        <v>6913654.1799999997</v>
      </c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38"/>
    </row>
    <row r="1493" spans="1:42" hidden="1" x14ac:dyDescent="0.25">
      <c r="A1493" s="26" t="s">
        <v>103</v>
      </c>
      <c r="B1493" s="36" t="s">
        <v>226</v>
      </c>
      <c r="C1493" s="28">
        <v>12083351</v>
      </c>
      <c r="D1493" s="31">
        <v>0</v>
      </c>
      <c r="E1493" s="31">
        <v>0</v>
      </c>
      <c r="F1493" s="31">
        <v>0</v>
      </c>
      <c r="G1493" s="31">
        <v>6734256.1299999999</v>
      </c>
      <c r="H1493" s="31">
        <v>4820128.72</v>
      </c>
      <c r="I1493" s="31">
        <v>0</v>
      </c>
      <c r="J1493" s="31">
        <v>0</v>
      </c>
      <c r="K1493" s="31">
        <v>0</v>
      </c>
      <c r="L1493" s="31">
        <v>0</v>
      </c>
      <c r="M1493" s="31">
        <v>0</v>
      </c>
      <c r="N1493" s="31">
        <v>-11554384.85</v>
      </c>
      <c r="O1493" s="31">
        <v>0</v>
      </c>
      <c r="P1493" s="32">
        <v>0</v>
      </c>
      <c r="Q1493" s="31">
        <v>0</v>
      </c>
      <c r="R1493" s="31">
        <v>0</v>
      </c>
      <c r="S1493" s="31">
        <v>12083351</v>
      </c>
      <c r="T1493" s="31">
        <v>0</v>
      </c>
      <c r="U1493" s="31">
        <v>0</v>
      </c>
      <c r="V1493" s="31">
        <v>0</v>
      </c>
      <c r="W1493" s="31">
        <v>0</v>
      </c>
      <c r="X1493" s="31">
        <v>0</v>
      </c>
      <c r="Y1493" s="31">
        <v>0</v>
      </c>
      <c r="Z1493" s="31">
        <v>0</v>
      </c>
      <c r="AA1493" s="31">
        <v>0</v>
      </c>
      <c r="AB1493" s="31">
        <v>0</v>
      </c>
      <c r="AC1493" s="32">
        <v>12083351</v>
      </c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38"/>
    </row>
    <row r="1494" spans="1:42" hidden="1" x14ac:dyDescent="0.25">
      <c r="A1494" s="26" t="s">
        <v>103</v>
      </c>
      <c r="B1494" s="39" t="s">
        <v>227</v>
      </c>
      <c r="C1494" s="28">
        <v>103357.63</v>
      </c>
      <c r="D1494" s="31">
        <v>0</v>
      </c>
      <c r="E1494" s="31">
        <v>0</v>
      </c>
      <c r="F1494" s="31">
        <v>0</v>
      </c>
      <c r="G1494" s="31">
        <v>0</v>
      </c>
      <c r="H1494" s="31">
        <v>3545893.75</v>
      </c>
      <c r="I1494" s="31">
        <v>0</v>
      </c>
      <c r="J1494" s="31">
        <v>0</v>
      </c>
      <c r="K1494" s="31">
        <v>0</v>
      </c>
      <c r="L1494" s="31">
        <v>0</v>
      </c>
      <c r="M1494" s="31">
        <v>0</v>
      </c>
      <c r="N1494" s="31">
        <v>-3545893.75</v>
      </c>
      <c r="O1494" s="31">
        <v>0</v>
      </c>
      <c r="P1494" s="32">
        <v>0</v>
      </c>
      <c r="Q1494" s="31">
        <v>0</v>
      </c>
      <c r="R1494" s="31">
        <v>0</v>
      </c>
      <c r="S1494" s="31">
        <v>103357.63</v>
      </c>
      <c r="T1494" s="31">
        <v>0</v>
      </c>
      <c r="U1494" s="31">
        <v>0</v>
      </c>
      <c r="V1494" s="31">
        <v>0</v>
      </c>
      <c r="W1494" s="31">
        <v>0</v>
      </c>
      <c r="X1494" s="31">
        <v>0</v>
      </c>
      <c r="Y1494" s="31">
        <v>0</v>
      </c>
      <c r="Z1494" s="31">
        <v>0</v>
      </c>
      <c r="AA1494" s="31">
        <v>0</v>
      </c>
      <c r="AB1494" s="31">
        <v>0</v>
      </c>
      <c r="AC1494" s="32">
        <v>103357.63</v>
      </c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38"/>
    </row>
    <row r="1495" spans="1:42" hidden="1" x14ac:dyDescent="0.25">
      <c r="A1495" s="26" t="s">
        <v>103</v>
      </c>
      <c r="B1495" s="40" t="s">
        <v>246</v>
      </c>
      <c r="C1495" s="28">
        <v>103323.73</v>
      </c>
      <c r="D1495" s="31">
        <v>0</v>
      </c>
      <c r="E1495" s="31">
        <v>0</v>
      </c>
      <c r="F1495" s="31">
        <v>0</v>
      </c>
      <c r="G1495" s="31">
        <v>0</v>
      </c>
      <c r="H1495" s="31">
        <v>141032.41</v>
      </c>
      <c r="I1495" s="31">
        <v>0</v>
      </c>
      <c r="J1495" s="31">
        <v>0</v>
      </c>
      <c r="K1495" s="31">
        <v>0</v>
      </c>
      <c r="L1495" s="31">
        <v>0</v>
      </c>
      <c r="M1495" s="31">
        <v>0</v>
      </c>
      <c r="N1495" s="31">
        <v>-141032.41</v>
      </c>
      <c r="O1495" s="31">
        <v>0</v>
      </c>
      <c r="P1495" s="32">
        <v>0</v>
      </c>
      <c r="Q1495" s="31">
        <v>0</v>
      </c>
      <c r="R1495" s="31">
        <v>0</v>
      </c>
      <c r="S1495" s="31">
        <v>103323.73</v>
      </c>
      <c r="T1495" s="31">
        <v>0</v>
      </c>
      <c r="U1495" s="31">
        <v>0</v>
      </c>
      <c r="V1495" s="31">
        <v>0</v>
      </c>
      <c r="W1495" s="31">
        <v>0</v>
      </c>
      <c r="X1495" s="31">
        <v>0</v>
      </c>
      <c r="Y1495" s="31">
        <v>0</v>
      </c>
      <c r="Z1495" s="31">
        <v>0</v>
      </c>
      <c r="AA1495" s="31">
        <v>0</v>
      </c>
      <c r="AB1495" s="31">
        <v>0</v>
      </c>
      <c r="AC1495" s="32">
        <v>103323.73</v>
      </c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38"/>
    </row>
    <row r="1496" spans="1:42" hidden="1" x14ac:dyDescent="0.25">
      <c r="A1496" s="26" t="s">
        <v>103</v>
      </c>
      <c r="B1496" s="41" t="s">
        <v>253</v>
      </c>
      <c r="C1496" s="28">
        <v>62865.74</v>
      </c>
      <c r="D1496" s="31">
        <v>0</v>
      </c>
      <c r="E1496" s="31">
        <v>0</v>
      </c>
      <c r="F1496" s="31">
        <v>0</v>
      </c>
      <c r="G1496" s="31">
        <v>0</v>
      </c>
      <c r="H1496" s="31">
        <v>62865.74</v>
      </c>
      <c r="I1496" s="31">
        <v>0</v>
      </c>
      <c r="J1496" s="31">
        <v>0</v>
      </c>
      <c r="K1496" s="31">
        <v>0</v>
      </c>
      <c r="L1496" s="31">
        <v>0</v>
      </c>
      <c r="M1496" s="31">
        <v>0</v>
      </c>
      <c r="N1496" s="31">
        <v>-62865.74</v>
      </c>
      <c r="O1496" s="31">
        <v>0</v>
      </c>
      <c r="P1496" s="32">
        <v>0</v>
      </c>
      <c r="Q1496" s="31">
        <v>0</v>
      </c>
      <c r="R1496" s="31">
        <v>0</v>
      </c>
      <c r="S1496" s="31">
        <v>62865.74</v>
      </c>
      <c r="T1496" s="31">
        <v>0</v>
      </c>
      <c r="U1496" s="31">
        <v>0</v>
      </c>
      <c r="V1496" s="31">
        <v>0</v>
      </c>
      <c r="W1496" s="31">
        <v>0</v>
      </c>
      <c r="X1496" s="31">
        <v>0</v>
      </c>
      <c r="Y1496" s="31">
        <v>0</v>
      </c>
      <c r="Z1496" s="31">
        <v>0</v>
      </c>
      <c r="AA1496" s="31">
        <v>0</v>
      </c>
      <c r="AB1496" s="31">
        <v>0</v>
      </c>
      <c r="AC1496" s="32">
        <v>62865.74</v>
      </c>
      <c r="AD1496" s="29"/>
      <c r="AE1496" s="29"/>
      <c r="AF1496" s="29"/>
      <c r="AG1496" s="29"/>
      <c r="AH1496" s="29"/>
      <c r="AI1496" s="29"/>
      <c r="AJ1496" s="29"/>
      <c r="AK1496" s="29"/>
      <c r="AL1496" s="29"/>
      <c r="AM1496" s="29"/>
      <c r="AN1496" s="29"/>
      <c r="AO1496" s="29"/>
      <c r="AP1496" s="38"/>
    </row>
    <row r="1497" spans="1:42" hidden="1" x14ac:dyDescent="0.25">
      <c r="A1497" s="26" t="s">
        <v>103</v>
      </c>
      <c r="B1497" s="42" t="s">
        <v>254</v>
      </c>
      <c r="C1497" s="28">
        <v>62865.74</v>
      </c>
      <c r="D1497" s="31">
        <v>0</v>
      </c>
      <c r="E1497" s="31">
        <v>0</v>
      </c>
      <c r="F1497" s="31">
        <v>0</v>
      </c>
      <c r="G1497" s="31">
        <v>0</v>
      </c>
      <c r="H1497" s="31">
        <v>62865.74</v>
      </c>
      <c r="I1497" s="31">
        <v>0</v>
      </c>
      <c r="J1497" s="31">
        <v>0</v>
      </c>
      <c r="K1497" s="31">
        <v>0</v>
      </c>
      <c r="L1497" s="31">
        <v>0</v>
      </c>
      <c r="M1497" s="31">
        <v>0</v>
      </c>
      <c r="N1497" s="31">
        <v>-62865.74</v>
      </c>
      <c r="O1497" s="31">
        <v>0</v>
      </c>
      <c r="P1497" s="32">
        <v>0</v>
      </c>
      <c r="Q1497" s="31">
        <v>0</v>
      </c>
      <c r="R1497" s="31">
        <v>0</v>
      </c>
      <c r="S1497" s="31">
        <v>62865.74</v>
      </c>
      <c r="T1497" s="31">
        <v>0</v>
      </c>
      <c r="U1497" s="31">
        <v>0</v>
      </c>
      <c r="V1497" s="31">
        <v>0</v>
      </c>
      <c r="W1497" s="31">
        <v>0</v>
      </c>
      <c r="X1497" s="31">
        <v>0</v>
      </c>
      <c r="Y1497" s="31">
        <v>0</v>
      </c>
      <c r="Z1497" s="31">
        <v>0</v>
      </c>
      <c r="AA1497" s="31">
        <v>0</v>
      </c>
      <c r="AB1497" s="31">
        <v>0</v>
      </c>
      <c r="AC1497" s="32">
        <v>62865.74</v>
      </c>
      <c r="AD1497" s="29"/>
      <c r="AE1497" s="29"/>
      <c r="AF1497" s="29"/>
      <c r="AG1497" s="29"/>
      <c r="AH1497" s="29"/>
      <c r="AI1497" s="29"/>
      <c r="AJ1497" s="29"/>
      <c r="AK1497" s="29"/>
      <c r="AL1497" s="29"/>
      <c r="AM1497" s="29"/>
      <c r="AN1497" s="29"/>
      <c r="AO1497" s="29"/>
      <c r="AP1497" s="38"/>
    </row>
    <row r="1498" spans="1:42" hidden="1" x14ac:dyDescent="0.25">
      <c r="A1498" s="26" t="s">
        <v>103</v>
      </c>
      <c r="B1498" s="37" t="s">
        <v>271</v>
      </c>
      <c r="C1498" s="28">
        <v>615.74</v>
      </c>
      <c r="D1498" s="31">
        <v>0</v>
      </c>
      <c r="E1498" s="31">
        <v>0</v>
      </c>
      <c r="F1498" s="31">
        <v>0</v>
      </c>
      <c r="G1498" s="31">
        <v>0</v>
      </c>
      <c r="H1498" s="31">
        <v>615.74</v>
      </c>
      <c r="I1498" s="31">
        <v>0</v>
      </c>
      <c r="J1498" s="31">
        <v>0</v>
      </c>
      <c r="K1498" s="31">
        <v>0</v>
      </c>
      <c r="L1498" s="31">
        <v>0</v>
      </c>
      <c r="M1498" s="31">
        <v>0</v>
      </c>
      <c r="N1498" s="31">
        <v>-615.74</v>
      </c>
      <c r="O1498" s="31">
        <v>0</v>
      </c>
      <c r="P1498" s="32">
        <v>0</v>
      </c>
      <c r="Q1498" s="31">
        <v>0</v>
      </c>
      <c r="R1498" s="31">
        <v>0</v>
      </c>
      <c r="S1498" s="31">
        <v>615.74</v>
      </c>
      <c r="T1498" s="31">
        <v>0</v>
      </c>
      <c r="U1498" s="31">
        <v>0</v>
      </c>
      <c r="V1498" s="31">
        <v>0</v>
      </c>
      <c r="W1498" s="31">
        <v>0</v>
      </c>
      <c r="X1498" s="31">
        <v>0</v>
      </c>
      <c r="Y1498" s="31">
        <v>0</v>
      </c>
      <c r="Z1498" s="31">
        <v>0</v>
      </c>
      <c r="AA1498" s="31">
        <v>0</v>
      </c>
      <c r="AB1498" s="31">
        <v>0</v>
      </c>
      <c r="AC1498" s="32">
        <v>615.74</v>
      </c>
      <c r="AD1498" s="29"/>
      <c r="AE1498" s="29"/>
      <c r="AF1498" s="29"/>
      <c r="AG1498" s="29"/>
      <c r="AH1498" s="29"/>
      <c r="AI1498" s="29"/>
      <c r="AJ1498" s="29"/>
      <c r="AK1498" s="29"/>
      <c r="AL1498" s="29"/>
      <c r="AM1498" s="29"/>
      <c r="AN1498" s="29"/>
      <c r="AO1498" s="29"/>
      <c r="AP1498" s="38"/>
    </row>
    <row r="1499" spans="1:42" hidden="1" x14ac:dyDescent="0.25">
      <c r="A1499" s="26" t="s">
        <v>103</v>
      </c>
      <c r="B1499" s="37" t="s">
        <v>263</v>
      </c>
      <c r="C1499" s="28">
        <v>62250</v>
      </c>
      <c r="D1499" s="31">
        <v>0</v>
      </c>
      <c r="E1499" s="31">
        <v>0</v>
      </c>
      <c r="F1499" s="31">
        <v>0</v>
      </c>
      <c r="G1499" s="31">
        <v>0</v>
      </c>
      <c r="H1499" s="31">
        <v>62250</v>
      </c>
      <c r="I1499" s="31">
        <v>0</v>
      </c>
      <c r="J1499" s="31">
        <v>0</v>
      </c>
      <c r="K1499" s="31">
        <v>0</v>
      </c>
      <c r="L1499" s="31">
        <v>0</v>
      </c>
      <c r="M1499" s="31">
        <v>0</v>
      </c>
      <c r="N1499" s="31">
        <v>-62250</v>
      </c>
      <c r="O1499" s="31">
        <v>0</v>
      </c>
      <c r="P1499" s="32">
        <v>0</v>
      </c>
      <c r="Q1499" s="31">
        <v>0</v>
      </c>
      <c r="R1499" s="31">
        <v>0</v>
      </c>
      <c r="S1499" s="31">
        <v>62250</v>
      </c>
      <c r="T1499" s="31">
        <v>0</v>
      </c>
      <c r="U1499" s="31">
        <v>0</v>
      </c>
      <c r="V1499" s="31">
        <v>0</v>
      </c>
      <c r="W1499" s="31">
        <v>0</v>
      </c>
      <c r="X1499" s="31">
        <v>0</v>
      </c>
      <c r="Y1499" s="31">
        <v>0</v>
      </c>
      <c r="Z1499" s="31">
        <v>0</v>
      </c>
      <c r="AA1499" s="31">
        <v>0</v>
      </c>
      <c r="AB1499" s="31">
        <v>0</v>
      </c>
      <c r="AC1499" s="32">
        <v>62250</v>
      </c>
      <c r="AD1499" s="29"/>
      <c r="AE1499" s="29"/>
      <c r="AF1499" s="29"/>
      <c r="AG1499" s="29"/>
      <c r="AH1499" s="29"/>
      <c r="AI1499" s="29"/>
      <c r="AJ1499" s="29"/>
      <c r="AK1499" s="29"/>
      <c r="AL1499" s="29"/>
      <c r="AM1499" s="29"/>
      <c r="AN1499" s="29"/>
      <c r="AO1499" s="29"/>
      <c r="AP1499" s="38"/>
    </row>
    <row r="1500" spans="1:42" hidden="1" x14ac:dyDescent="0.25">
      <c r="A1500" s="26" t="s">
        <v>103</v>
      </c>
      <c r="B1500" s="41" t="s">
        <v>247</v>
      </c>
      <c r="C1500" s="28">
        <v>40457.99</v>
      </c>
      <c r="D1500" s="31">
        <v>0</v>
      </c>
      <c r="E1500" s="31">
        <v>0</v>
      </c>
      <c r="F1500" s="31">
        <v>0</v>
      </c>
      <c r="G1500" s="31">
        <v>0</v>
      </c>
      <c r="H1500" s="31">
        <v>78166.67</v>
      </c>
      <c r="I1500" s="31">
        <v>0</v>
      </c>
      <c r="J1500" s="31">
        <v>0</v>
      </c>
      <c r="K1500" s="31">
        <v>0</v>
      </c>
      <c r="L1500" s="31">
        <v>0</v>
      </c>
      <c r="M1500" s="31">
        <v>0</v>
      </c>
      <c r="N1500" s="31">
        <v>-78166.67</v>
      </c>
      <c r="O1500" s="31">
        <v>0</v>
      </c>
      <c r="P1500" s="32">
        <v>0</v>
      </c>
      <c r="Q1500" s="31">
        <v>0</v>
      </c>
      <c r="R1500" s="31">
        <v>0</v>
      </c>
      <c r="S1500" s="31">
        <v>40457.99</v>
      </c>
      <c r="T1500" s="31">
        <v>0</v>
      </c>
      <c r="U1500" s="31">
        <v>0</v>
      </c>
      <c r="V1500" s="31">
        <v>0</v>
      </c>
      <c r="W1500" s="31">
        <v>0</v>
      </c>
      <c r="X1500" s="31">
        <v>0</v>
      </c>
      <c r="Y1500" s="31">
        <v>0</v>
      </c>
      <c r="Z1500" s="31">
        <v>0</v>
      </c>
      <c r="AA1500" s="31">
        <v>0</v>
      </c>
      <c r="AB1500" s="31">
        <v>0</v>
      </c>
      <c r="AC1500" s="32">
        <v>40457.99</v>
      </c>
      <c r="AD1500" s="29"/>
      <c r="AE1500" s="29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38"/>
    </row>
    <row r="1501" spans="1:42" hidden="1" x14ac:dyDescent="0.25">
      <c r="A1501" s="26" t="s">
        <v>103</v>
      </c>
      <c r="B1501" s="42" t="s">
        <v>256</v>
      </c>
      <c r="C1501" s="28">
        <v>37173</v>
      </c>
      <c r="D1501" s="31">
        <v>0</v>
      </c>
      <c r="E1501" s="31">
        <v>0</v>
      </c>
      <c r="F1501" s="31">
        <v>0</v>
      </c>
      <c r="G1501" s="31">
        <v>0</v>
      </c>
      <c r="H1501" s="31">
        <v>74881.679999999993</v>
      </c>
      <c r="I1501" s="31">
        <v>0</v>
      </c>
      <c r="J1501" s="31">
        <v>0</v>
      </c>
      <c r="K1501" s="31">
        <v>0</v>
      </c>
      <c r="L1501" s="31">
        <v>0</v>
      </c>
      <c r="M1501" s="31">
        <v>0</v>
      </c>
      <c r="N1501" s="31">
        <v>-74881.679999999993</v>
      </c>
      <c r="O1501" s="31">
        <v>0</v>
      </c>
      <c r="P1501" s="32">
        <v>0</v>
      </c>
      <c r="Q1501" s="31">
        <v>0</v>
      </c>
      <c r="R1501" s="31">
        <v>0</v>
      </c>
      <c r="S1501" s="31">
        <v>37173</v>
      </c>
      <c r="T1501" s="31">
        <v>0</v>
      </c>
      <c r="U1501" s="31">
        <v>0</v>
      </c>
      <c r="V1501" s="31">
        <v>0</v>
      </c>
      <c r="W1501" s="31">
        <v>0</v>
      </c>
      <c r="X1501" s="31">
        <v>0</v>
      </c>
      <c r="Y1501" s="31">
        <v>0</v>
      </c>
      <c r="Z1501" s="31">
        <v>0</v>
      </c>
      <c r="AA1501" s="31">
        <v>0</v>
      </c>
      <c r="AB1501" s="31">
        <v>0</v>
      </c>
      <c r="AC1501" s="32">
        <v>37173</v>
      </c>
      <c r="AD1501" s="29"/>
      <c r="AE1501" s="29"/>
      <c r="AF1501" s="29"/>
      <c r="AG1501" s="29"/>
      <c r="AH1501" s="29"/>
      <c r="AI1501" s="29"/>
      <c r="AJ1501" s="29"/>
      <c r="AK1501" s="29"/>
      <c r="AL1501" s="29"/>
      <c r="AM1501" s="29"/>
      <c r="AN1501" s="29"/>
      <c r="AO1501" s="29"/>
      <c r="AP1501" s="38"/>
    </row>
    <row r="1502" spans="1:42" hidden="1" x14ac:dyDescent="0.25">
      <c r="A1502" s="26" t="s">
        <v>103</v>
      </c>
      <c r="B1502" s="37" t="s">
        <v>257</v>
      </c>
      <c r="C1502" s="28">
        <v>37173</v>
      </c>
      <c r="D1502" s="31">
        <v>0</v>
      </c>
      <c r="E1502" s="31">
        <v>0</v>
      </c>
      <c r="F1502" s="31">
        <v>0</v>
      </c>
      <c r="G1502" s="31">
        <v>0</v>
      </c>
      <c r="H1502" s="31">
        <v>74881.679999999993</v>
      </c>
      <c r="I1502" s="31">
        <v>0</v>
      </c>
      <c r="J1502" s="31">
        <v>0</v>
      </c>
      <c r="K1502" s="31">
        <v>0</v>
      </c>
      <c r="L1502" s="31">
        <v>0</v>
      </c>
      <c r="M1502" s="31">
        <v>0</v>
      </c>
      <c r="N1502" s="31">
        <v>-74881.679999999993</v>
      </c>
      <c r="O1502" s="31">
        <v>0</v>
      </c>
      <c r="P1502" s="32">
        <v>0</v>
      </c>
      <c r="Q1502" s="31">
        <v>0</v>
      </c>
      <c r="R1502" s="31">
        <v>0</v>
      </c>
      <c r="S1502" s="31">
        <v>37173</v>
      </c>
      <c r="T1502" s="31">
        <v>0</v>
      </c>
      <c r="U1502" s="31">
        <v>0</v>
      </c>
      <c r="V1502" s="31">
        <v>0</v>
      </c>
      <c r="W1502" s="31">
        <v>0</v>
      </c>
      <c r="X1502" s="31">
        <v>0</v>
      </c>
      <c r="Y1502" s="31">
        <v>0</v>
      </c>
      <c r="Z1502" s="31">
        <v>0</v>
      </c>
      <c r="AA1502" s="31">
        <v>0</v>
      </c>
      <c r="AB1502" s="31">
        <v>0</v>
      </c>
      <c r="AC1502" s="32">
        <v>37173</v>
      </c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38"/>
    </row>
    <row r="1503" spans="1:42" hidden="1" x14ac:dyDescent="0.25">
      <c r="A1503" s="26" t="s">
        <v>103</v>
      </c>
      <c r="B1503" s="42" t="s">
        <v>308</v>
      </c>
      <c r="C1503" s="28">
        <v>3284.99</v>
      </c>
      <c r="D1503" s="31">
        <v>0</v>
      </c>
      <c r="E1503" s="31">
        <v>0</v>
      </c>
      <c r="F1503" s="31">
        <v>0</v>
      </c>
      <c r="G1503" s="31">
        <v>0</v>
      </c>
      <c r="H1503" s="31">
        <v>3284.99</v>
      </c>
      <c r="I1503" s="31">
        <v>0</v>
      </c>
      <c r="J1503" s="31">
        <v>0</v>
      </c>
      <c r="K1503" s="31">
        <v>0</v>
      </c>
      <c r="L1503" s="31">
        <v>0</v>
      </c>
      <c r="M1503" s="31">
        <v>0</v>
      </c>
      <c r="N1503" s="31">
        <v>-3284.99</v>
      </c>
      <c r="O1503" s="31">
        <v>0</v>
      </c>
      <c r="P1503" s="32">
        <v>0</v>
      </c>
      <c r="Q1503" s="31">
        <v>0</v>
      </c>
      <c r="R1503" s="31">
        <v>0</v>
      </c>
      <c r="S1503" s="31">
        <v>3284.99</v>
      </c>
      <c r="T1503" s="31">
        <v>0</v>
      </c>
      <c r="U1503" s="31">
        <v>0</v>
      </c>
      <c r="V1503" s="31">
        <v>0</v>
      </c>
      <c r="W1503" s="31">
        <v>0</v>
      </c>
      <c r="X1503" s="31">
        <v>0</v>
      </c>
      <c r="Y1503" s="31">
        <v>0</v>
      </c>
      <c r="Z1503" s="31">
        <v>0</v>
      </c>
      <c r="AA1503" s="31">
        <v>0</v>
      </c>
      <c r="AB1503" s="31">
        <v>0</v>
      </c>
      <c r="AC1503" s="32">
        <v>3284.99</v>
      </c>
      <c r="AD1503" s="29"/>
      <c r="AE1503" s="29"/>
      <c r="AF1503" s="29"/>
      <c r="AG1503" s="29"/>
      <c r="AH1503" s="29"/>
      <c r="AI1503" s="29"/>
      <c r="AJ1503" s="29"/>
      <c r="AK1503" s="29"/>
      <c r="AL1503" s="29"/>
      <c r="AM1503" s="29"/>
      <c r="AN1503" s="29"/>
      <c r="AO1503" s="29"/>
      <c r="AP1503" s="38"/>
    </row>
    <row r="1504" spans="1:42" hidden="1" x14ac:dyDescent="0.25">
      <c r="A1504" s="26" t="s">
        <v>103</v>
      </c>
      <c r="B1504" s="37" t="s">
        <v>469</v>
      </c>
      <c r="C1504" s="28">
        <v>3284.99</v>
      </c>
      <c r="D1504" s="31">
        <v>0</v>
      </c>
      <c r="E1504" s="31">
        <v>0</v>
      </c>
      <c r="F1504" s="31">
        <v>0</v>
      </c>
      <c r="G1504" s="31">
        <v>0</v>
      </c>
      <c r="H1504" s="31">
        <v>3284.99</v>
      </c>
      <c r="I1504" s="31">
        <v>0</v>
      </c>
      <c r="J1504" s="31">
        <v>0</v>
      </c>
      <c r="K1504" s="31">
        <v>0</v>
      </c>
      <c r="L1504" s="31">
        <v>0</v>
      </c>
      <c r="M1504" s="31">
        <v>0</v>
      </c>
      <c r="N1504" s="31">
        <v>-3284.99</v>
      </c>
      <c r="O1504" s="31">
        <v>0</v>
      </c>
      <c r="P1504" s="32">
        <v>0</v>
      </c>
      <c r="Q1504" s="31">
        <v>0</v>
      </c>
      <c r="R1504" s="31">
        <v>0</v>
      </c>
      <c r="S1504" s="31">
        <v>3284.99</v>
      </c>
      <c r="T1504" s="31">
        <v>0</v>
      </c>
      <c r="U1504" s="31">
        <v>0</v>
      </c>
      <c r="V1504" s="31">
        <v>0</v>
      </c>
      <c r="W1504" s="31">
        <v>0</v>
      </c>
      <c r="X1504" s="31">
        <v>0</v>
      </c>
      <c r="Y1504" s="31">
        <v>0</v>
      </c>
      <c r="Z1504" s="31">
        <v>0</v>
      </c>
      <c r="AA1504" s="31">
        <v>0</v>
      </c>
      <c r="AB1504" s="31">
        <v>0</v>
      </c>
      <c r="AC1504" s="32">
        <v>3284.99</v>
      </c>
      <c r="AD1504" s="29"/>
      <c r="AE1504" s="29"/>
      <c r="AF1504" s="29"/>
      <c r="AG1504" s="29"/>
      <c r="AH1504" s="29"/>
      <c r="AI1504" s="29"/>
      <c r="AJ1504" s="29"/>
      <c r="AK1504" s="29"/>
      <c r="AL1504" s="29"/>
      <c r="AM1504" s="29"/>
      <c r="AN1504" s="29"/>
      <c r="AO1504" s="29"/>
      <c r="AP1504" s="38"/>
    </row>
    <row r="1505" spans="1:42" hidden="1" x14ac:dyDescent="0.25">
      <c r="A1505" s="26" t="s">
        <v>103</v>
      </c>
      <c r="B1505" s="40" t="s">
        <v>272</v>
      </c>
      <c r="C1505" s="28">
        <v>0</v>
      </c>
      <c r="D1505" s="31">
        <v>0</v>
      </c>
      <c r="E1505" s="31">
        <v>0</v>
      </c>
      <c r="F1505" s="31">
        <v>0</v>
      </c>
      <c r="G1505" s="31">
        <v>0</v>
      </c>
      <c r="H1505" s="31">
        <v>210841.58</v>
      </c>
      <c r="I1505" s="31">
        <v>0</v>
      </c>
      <c r="J1505" s="31">
        <v>0</v>
      </c>
      <c r="K1505" s="31">
        <v>0</v>
      </c>
      <c r="L1505" s="31">
        <v>0</v>
      </c>
      <c r="M1505" s="31">
        <v>0</v>
      </c>
      <c r="N1505" s="31">
        <v>-210841.58</v>
      </c>
      <c r="O1505" s="31">
        <v>0</v>
      </c>
      <c r="P1505" s="32">
        <v>0</v>
      </c>
      <c r="Q1505" s="29"/>
      <c r="R1505" s="29"/>
      <c r="S1505" s="29"/>
      <c r="T1505" s="29"/>
      <c r="U1505" s="29"/>
      <c r="V1505" s="29"/>
      <c r="W1505" s="29"/>
      <c r="X1505" s="29"/>
      <c r="Y1505" s="29"/>
      <c r="Z1505" s="29"/>
      <c r="AA1505" s="29"/>
      <c r="AB1505" s="29"/>
      <c r="AC1505" s="30"/>
      <c r="AD1505" s="29"/>
      <c r="AE1505" s="29"/>
      <c r="AF1505" s="29"/>
      <c r="AG1505" s="29"/>
      <c r="AH1505" s="29"/>
      <c r="AI1505" s="29"/>
      <c r="AJ1505" s="29"/>
      <c r="AK1505" s="29"/>
      <c r="AL1505" s="29"/>
      <c r="AM1505" s="29"/>
      <c r="AN1505" s="29"/>
      <c r="AO1505" s="29"/>
      <c r="AP1505" s="38"/>
    </row>
    <row r="1506" spans="1:42" hidden="1" x14ac:dyDescent="0.25">
      <c r="A1506" s="26" t="s">
        <v>103</v>
      </c>
      <c r="B1506" s="37" t="s">
        <v>273</v>
      </c>
      <c r="C1506" s="28">
        <v>0</v>
      </c>
      <c r="D1506" s="31">
        <v>0</v>
      </c>
      <c r="E1506" s="31">
        <v>0</v>
      </c>
      <c r="F1506" s="31">
        <v>0</v>
      </c>
      <c r="G1506" s="31">
        <v>0</v>
      </c>
      <c r="H1506" s="31">
        <v>118286.51</v>
      </c>
      <c r="I1506" s="31">
        <v>0</v>
      </c>
      <c r="J1506" s="31">
        <v>0</v>
      </c>
      <c r="K1506" s="31">
        <v>0</v>
      </c>
      <c r="L1506" s="31">
        <v>0</v>
      </c>
      <c r="M1506" s="31">
        <v>0</v>
      </c>
      <c r="N1506" s="31">
        <v>-118286.51</v>
      </c>
      <c r="O1506" s="31">
        <v>0</v>
      </c>
      <c r="P1506" s="32">
        <v>0</v>
      </c>
      <c r="Q1506" s="29"/>
      <c r="R1506" s="29"/>
      <c r="S1506" s="29"/>
      <c r="T1506" s="29"/>
      <c r="U1506" s="29"/>
      <c r="V1506" s="29"/>
      <c r="W1506" s="29"/>
      <c r="X1506" s="29"/>
      <c r="Y1506" s="29"/>
      <c r="Z1506" s="29"/>
      <c r="AA1506" s="29"/>
      <c r="AB1506" s="29"/>
      <c r="AC1506" s="30"/>
      <c r="AD1506" s="29"/>
      <c r="AE1506" s="29"/>
      <c r="AF1506" s="29"/>
      <c r="AG1506" s="29"/>
      <c r="AH1506" s="29"/>
      <c r="AI1506" s="29"/>
      <c r="AJ1506" s="29"/>
      <c r="AK1506" s="29"/>
      <c r="AL1506" s="29"/>
      <c r="AM1506" s="29"/>
      <c r="AN1506" s="29"/>
      <c r="AO1506" s="29"/>
      <c r="AP1506" s="38"/>
    </row>
    <row r="1507" spans="1:42" hidden="1" x14ac:dyDescent="0.25">
      <c r="A1507" s="26" t="s">
        <v>103</v>
      </c>
      <c r="B1507" s="37" t="s">
        <v>378</v>
      </c>
      <c r="C1507" s="28">
        <v>0</v>
      </c>
      <c r="D1507" s="31">
        <v>0</v>
      </c>
      <c r="E1507" s="31">
        <v>0</v>
      </c>
      <c r="F1507" s="31">
        <v>0</v>
      </c>
      <c r="G1507" s="31">
        <v>0</v>
      </c>
      <c r="H1507" s="31">
        <v>52877</v>
      </c>
      <c r="I1507" s="31">
        <v>0</v>
      </c>
      <c r="J1507" s="31">
        <v>0</v>
      </c>
      <c r="K1507" s="31">
        <v>0</v>
      </c>
      <c r="L1507" s="31">
        <v>0</v>
      </c>
      <c r="M1507" s="31">
        <v>0</v>
      </c>
      <c r="N1507" s="31">
        <v>-52877</v>
      </c>
      <c r="O1507" s="31">
        <v>0</v>
      </c>
      <c r="P1507" s="32">
        <v>0</v>
      </c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30"/>
      <c r="AD1507" s="29"/>
      <c r="AE1507" s="29"/>
      <c r="AF1507" s="29"/>
      <c r="AG1507" s="29"/>
      <c r="AH1507" s="29"/>
      <c r="AI1507" s="29"/>
      <c r="AJ1507" s="29"/>
      <c r="AK1507" s="29"/>
      <c r="AL1507" s="29"/>
      <c r="AM1507" s="29"/>
      <c r="AN1507" s="29"/>
      <c r="AO1507" s="29"/>
      <c r="AP1507" s="38"/>
    </row>
    <row r="1508" spans="1:42" hidden="1" x14ac:dyDescent="0.25">
      <c r="A1508" s="26" t="s">
        <v>103</v>
      </c>
      <c r="B1508" s="37" t="s">
        <v>447</v>
      </c>
      <c r="C1508" s="28">
        <v>0</v>
      </c>
      <c r="D1508" s="31">
        <v>0</v>
      </c>
      <c r="E1508" s="31">
        <v>0</v>
      </c>
      <c r="F1508" s="31">
        <v>0</v>
      </c>
      <c r="G1508" s="31">
        <v>0</v>
      </c>
      <c r="H1508" s="31">
        <v>17424.63</v>
      </c>
      <c r="I1508" s="31">
        <v>0</v>
      </c>
      <c r="J1508" s="31">
        <v>0</v>
      </c>
      <c r="K1508" s="31">
        <v>0</v>
      </c>
      <c r="L1508" s="31">
        <v>0</v>
      </c>
      <c r="M1508" s="31">
        <v>0</v>
      </c>
      <c r="N1508" s="31">
        <v>-17424.63</v>
      </c>
      <c r="O1508" s="31">
        <v>0</v>
      </c>
      <c r="P1508" s="32">
        <v>0</v>
      </c>
      <c r="Q1508" s="29"/>
      <c r="R1508" s="29"/>
      <c r="S1508" s="29"/>
      <c r="T1508" s="29"/>
      <c r="U1508" s="29"/>
      <c r="V1508" s="29"/>
      <c r="W1508" s="29"/>
      <c r="X1508" s="29"/>
      <c r="Y1508" s="29"/>
      <c r="Z1508" s="29"/>
      <c r="AA1508" s="29"/>
      <c r="AB1508" s="29"/>
      <c r="AC1508" s="30"/>
      <c r="AD1508" s="29"/>
      <c r="AE1508" s="29"/>
      <c r="AF1508" s="29"/>
      <c r="AG1508" s="29"/>
      <c r="AH1508" s="29"/>
      <c r="AI1508" s="29"/>
      <c r="AJ1508" s="29"/>
      <c r="AK1508" s="29"/>
      <c r="AL1508" s="29"/>
      <c r="AM1508" s="29"/>
      <c r="AN1508" s="29"/>
      <c r="AO1508" s="29"/>
      <c r="AP1508" s="38"/>
    </row>
    <row r="1509" spans="1:42" hidden="1" x14ac:dyDescent="0.25">
      <c r="A1509" s="26" t="s">
        <v>103</v>
      </c>
      <c r="B1509" s="37" t="s">
        <v>526</v>
      </c>
      <c r="C1509" s="28">
        <v>0</v>
      </c>
      <c r="D1509" s="31">
        <v>0</v>
      </c>
      <c r="E1509" s="31">
        <v>0</v>
      </c>
      <c r="F1509" s="31">
        <v>0</v>
      </c>
      <c r="G1509" s="31">
        <v>0</v>
      </c>
      <c r="H1509" s="31">
        <v>1962</v>
      </c>
      <c r="I1509" s="31">
        <v>0</v>
      </c>
      <c r="J1509" s="31">
        <v>0</v>
      </c>
      <c r="K1509" s="31">
        <v>0</v>
      </c>
      <c r="L1509" s="31">
        <v>0</v>
      </c>
      <c r="M1509" s="31">
        <v>0</v>
      </c>
      <c r="N1509" s="31">
        <v>-1962</v>
      </c>
      <c r="O1509" s="31">
        <v>0</v>
      </c>
      <c r="P1509" s="32">
        <v>0</v>
      </c>
      <c r="Q1509" s="29"/>
      <c r="R1509" s="29"/>
      <c r="S1509" s="29"/>
      <c r="T1509" s="29"/>
      <c r="U1509" s="29"/>
      <c r="V1509" s="29"/>
      <c r="W1509" s="29"/>
      <c r="X1509" s="29"/>
      <c r="Y1509" s="29"/>
      <c r="Z1509" s="29"/>
      <c r="AA1509" s="29"/>
      <c r="AB1509" s="29"/>
      <c r="AC1509" s="30"/>
      <c r="AD1509" s="29"/>
      <c r="AE1509" s="29"/>
      <c r="AF1509" s="29"/>
      <c r="AG1509" s="29"/>
      <c r="AH1509" s="29"/>
      <c r="AI1509" s="29"/>
      <c r="AJ1509" s="29"/>
      <c r="AK1509" s="29"/>
      <c r="AL1509" s="29"/>
      <c r="AM1509" s="29"/>
      <c r="AN1509" s="29"/>
      <c r="AO1509" s="29"/>
      <c r="AP1509" s="38"/>
    </row>
    <row r="1510" spans="1:42" hidden="1" x14ac:dyDescent="0.25">
      <c r="A1510" s="26" t="s">
        <v>103</v>
      </c>
      <c r="B1510" s="37" t="s">
        <v>279</v>
      </c>
      <c r="C1510" s="28">
        <v>0</v>
      </c>
      <c r="D1510" s="31">
        <v>0</v>
      </c>
      <c r="E1510" s="31">
        <v>0</v>
      </c>
      <c r="F1510" s="31">
        <v>0</v>
      </c>
      <c r="G1510" s="31">
        <v>0</v>
      </c>
      <c r="H1510" s="31">
        <v>5150.33</v>
      </c>
      <c r="I1510" s="31">
        <v>0</v>
      </c>
      <c r="J1510" s="31">
        <v>0</v>
      </c>
      <c r="K1510" s="31">
        <v>0</v>
      </c>
      <c r="L1510" s="31">
        <v>0</v>
      </c>
      <c r="M1510" s="31">
        <v>0</v>
      </c>
      <c r="N1510" s="31">
        <v>-5150.33</v>
      </c>
      <c r="O1510" s="31">
        <v>0</v>
      </c>
      <c r="P1510" s="32">
        <v>0</v>
      </c>
      <c r="Q1510" s="29"/>
      <c r="R1510" s="29"/>
      <c r="S1510" s="29"/>
      <c r="T1510" s="29"/>
      <c r="U1510" s="29"/>
      <c r="V1510" s="29"/>
      <c r="W1510" s="29"/>
      <c r="X1510" s="29"/>
      <c r="Y1510" s="29"/>
      <c r="Z1510" s="29"/>
      <c r="AA1510" s="29"/>
      <c r="AB1510" s="29"/>
      <c r="AC1510" s="30"/>
      <c r="AD1510" s="29"/>
      <c r="AE1510" s="29"/>
      <c r="AF1510" s="29"/>
      <c r="AG1510" s="29"/>
      <c r="AH1510" s="29"/>
      <c r="AI1510" s="29"/>
      <c r="AJ1510" s="29"/>
      <c r="AK1510" s="29"/>
      <c r="AL1510" s="29"/>
      <c r="AM1510" s="29"/>
      <c r="AN1510" s="29"/>
      <c r="AO1510" s="29"/>
      <c r="AP1510" s="38"/>
    </row>
    <row r="1511" spans="1:42" hidden="1" x14ac:dyDescent="0.25">
      <c r="A1511" s="26" t="s">
        <v>103</v>
      </c>
      <c r="B1511" s="37" t="s">
        <v>484</v>
      </c>
      <c r="C1511" s="28">
        <v>0</v>
      </c>
      <c r="D1511" s="31">
        <v>0</v>
      </c>
      <c r="E1511" s="31">
        <v>0</v>
      </c>
      <c r="F1511" s="31">
        <v>0</v>
      </c>
      <c r="G1511" s="31">
        <v>0</v>
      </c>
      <c r="H1511" s="31">
        <v>27.53</v>
      </c>
      <c r="I1511" s="31">
        <v>0</v>
      </c>
      <c r="J1511" s="31">
        <v>0</v>
      </c>
      <c r="K1511" s="31">
        <v>0</v>
      </c>
      <c r="L1511" s="31">
        <v>0</v>
      </c>
      <c r="M1511" s="31">
        <v>0</v>
      </c>
      <c r="N1511" s="31">
        <v>-27.53</v>
      </c>
      <c r="O1511" s="31">
        <v>0</v>
      </c>
      <c r="P1511" s="32">
        <v>0</v>
      </c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  <c r="AB1511" s="29"/>
      <c r="AC1511" s="30"/>
      <c r="AD1511" s="29"/>
      <c r="AE1511" s="29"/>
      <c r="AF1511" s="29"/>
      <c r="AG1511" s="29"/>
      <c r="AH1511" s="29"/>
      <c r="AI1511" s="29"/>
      <c r="AJ1511" s="29"/>
      <c r="AK1511" s="29"/>
      <c r="AL1511" s="29"/>
      <c r="AM1511" s="29"/>
      <c r="AN1511" s="29"/>
      <c r="AO1511" s="29"/>
      <c r="AP1511" s="38"/>
    </row>
    <row r="1512" spans="1:42" hidden="1" x14ac:dyDescent="0.25">
      <c r="A1512" s="26" t="s">
        <v>103</v>
      </c>
      <c r="B1512" s="37" t="s">
        <v>379</v>
      </c>
      <c r="C1512" s="28">
        <v>0</v>
      </c>
      <c r="D1512" s="31">
        <v>0</v>
      </c>
      <c r="E1512" s="31">
        <v>0</v>
      </c>
      <c r="F1512" s="31">
        <v>0</v>
      </c>
      <c r="G1512" s="31">
        <v>0</v>
      </c>
      <c r="H1512" s="31">
        <v>14954.58</v>
      </c>
      <c r="I1512" s="31">
        <v>0</v>
      </c>
      <c r="J1512" s="31">
        <v>0</v>
      </c>
      <c r="K1512" s="31">
        <v>0</v>
      </c>
      <c r="L1512" s="31">
        <v>0</v>
      </c>
      <c r="M1512" s="31">
        <v>0</v>
      </c>
      <c r="N1512" s="31">
        <v>-14954.58</v>
      </c>
      <c r="O1512" s="31">
        <v>0</v>
      </c>
      <c r="P1512" s="32">
        <v>0</v>
      </c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30"/>
      <c r="AD1512" s="29"/>
      <c r="AE1512" s="29"/>
      <c r="AF1512" s="29"/>
      <c r="AG1512" s="29"/>
      <c r="AH1512" s="29"/>
      <c r="AI1512" s="29"/>
      <c r="AJ1512" s="29"/>
      <c r="AK1512" s="29"/>
      <c r="AL1512" s="29"/>
      <c r="AM1512" s="29"/>
      <c r="AN1512" s="29"/>
      <c r="AO1512" s="29"/>
      <c r="AP1512" s="38"/>
    </row>
    <row r="1513" spans="1:42" hidden="1" x14ac:dyDescent="0.25">
      <c r="A1513" s="26" t="s">
        <v>103</v>
      </c>
      <c r="B1513" s="37" t="s">
        <v>486</v>
      </c>
      <c r="C1513" s="28">
        <v>0</v>
      </c>
      <c r="D1513" s="31">
        <v>0</v>
      </c>
      <c r="E1513" s="31">
        <v>0</v>
      </c>
      <c r="F1513" s="31">
        <v>0</v>
      </c>
      <c r="G1513" s="31">
        <v>0</v>
      </c>
      <c r="H1513" s="31">
        <v>109</v>
      </c>
      <c r="I1513" s="31">
        <v>0</v>
      </c>
      <c r="J1513" s="31">
        <v>0</v>
      </c>
      <c r="K1513" s="31">
        <v>0</v>
      </c>
      <c r="L1513" s="31">
        <v>0</v>
      </c>
      <c r="M1513" s="31">
        <v>0</v>
      </c>
      <c r="N1513" s="31">
        <v>-109</v>
      </c>
      <c r="O1513" s="31">
        <v>0</v>
      </c>
      <c r="P1513" s="32">
        <v>0</v>
      </c>
      <c r="Q1513" s="29"/>
      <c r="R1513" s="29"/>
      <c r="S1513" s="29"/>
      <c r="T1513" s="29"/>
      <c r="U1513" s="29"/>
      <c r="V1513" s="29"/>
      <c r="W1513" s="29"/>
      <c r="X1513" s="29"/>
      <c r="Y1513" s="29"/>
      <c r="Z1513" s="29"/>
      <c r="AA1513" s="29"/>
      <c r="AB1513" s="29"/>
      <c r="AC1513" s="30"/>
      <c r="AD1513" s="29"/>
      <c r="AE1513" s="29"/>
      <c r="AF1513" s="29"/>
      <c r="AG1513" s="29"/>
      <c r="AH1513" s="29"/>
      <c r="AI1513" s="29"/>
      <c r="AJ1513" s="29"/>
      <c r="AK1513" s="29"/>
      <c r="AL1513" s="29"/>
      <c r="AM1513" s="29"/>
      <c r="AN1513" s="29"/>
      <c r="AO1513" s="29"/>
      <c r="AP1513" s="38"/>
    </row>
    <row r="1514" spans="1:42" hidden="1" x14ac:dyDescent="0.25">
      <c r="A1514" s="26" t="s">
        <v>103</v>
      </c>
      <c r="B1514" s="37" t="s">
        <v>487</v>
      </c>
      <c r="C1514" s="28">
        <v>0</v>
      </c>
      <c r="D1514" s="31">
        <v>0</v>
      </c>
      <c r="E1514" s="31">
        <v>0</v>
      </c>
      <c r="F1514" s="31">
        <v>0</v>
      </c>
      <c r="G1514" s="31">
        <v>0</v>
      </c>
      <c r="H1514" s="31">
        <v>50</v>
      </c>
      <c r="I1514" s="31">
        <v>0</v>
      </c>
      <c r="J1514" s="31">
        <v>0</v>
      </c>
      <c r="K1514" s="31">
        <v>0</v>
      </c>
      <c r="L1514" s="31">
        <v>0</v>
      </c>
      <c r="M1514" s="31">
        <v>0</v>
      </c>
      <c r="N1514" s="31">
        <v>-50</v>
      </c>
      <c r="O1514" s="31">
        <v>0</v>
      </c>
      <c r="P1514" s="32">
        <v>0</v>
      </c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/>
      <c r="AB1514" s="29"/>
      <c r="AC1514" s="30"/>
      <c r="AD1514" s="29"/>
      <c r="AE1514" s="29"/>
      <c r="AF1514" s="29"/>
      <c r="AG1514" s="29"/>
      <c r="AH1514" s="29"/>
      <c r="AI1514" s="29"/>
      <c r="AJ1514" s="29"/>
      <c r="AK1514" s="29"/>
      <c r="AL1514" s="29"/>
      <c r="AM1514" s="29"/>
      <c r="AN1514" s="29"/>
      <c r="AO1514" s="29"/>
      <c r="AP1514" s="38"/>
    </row>
    <row r="1515" spans="1:42" hidden="1" x14ac:dyDescent="0.25">
      <c r="A1515" s="26" t="s">
        <v>103</v>
      </c>
      <c r="B1515" s="40" t="s">
        <v>228</v>
      </c>
      <c r="C1515" s="28">
        <v>0</v>
      </c>
      <c r="D1515" s="31">
        <v>0</v>
      </c>
      <c r="E1515" s="31">
        <v>0</v>
      </c>
      <c r="F1515" s="31">
        <v>0</v>
      </c>
      <c r="G1515" s="31">
        <v>0</v>
      </c>
      <c r="H1515" s="31">
        <v>413.15</v>
      </c>
      <c r="I1515" s="31">
        <v>0</v>
      </c>
      <c r="J1515" s="31">
        <v>0</v>
      </c>
      <c r="K1515" s="31">
        <v>0</v>
      </c>
      <c r="L1515" s="31">
        <v>0</v>
      </c>
      <c r="M1515" s="31">
        <v>0</v>
      </c>
      <c r="N1515" s="31">
        <v>-413.15</v>
      </c>
      <c r="O1515" s="31">
        <v>0</v>
      </c>
      <c r="P1515" s="32">
        <v>0</v>
      </c>
      <c r="Q1515" s="29"/>
      <c r="R1515" s="29"/>
      <c r="S1515" s="29"/>
      <c r="T1515" s="29"/>
      <c r="U1515" s="29"/>
      <c r="V1515" s="29"/>
      <c r="W1515" s="29"/>
      <c r="X1515" s="29"/>
      <c r="Y1515" s="29"/>
      <c r="Z1515" s="29"/>
      <c r="AA1515" s="29"/>
      <c r="AB1515" s="29"/>
      <c r="AC1515" s="30"/>
      <c r="AD1515" s="29"/>
      <c r="AE1515" s="29"/>
      <c r="AF1515" s="29"/>
      <c r="AG1515" s="29"/>
      <c r="AH1515" s="29"/>
      <c r="AI1515" s="29"/>
      <c r="AJ1515" s="29"/>
      <c r="AK1515" s="29"/>
      <c r="AL1515" s="29"/>
      <c r="AM1515" s="29"/>
      <c r="AN1515" s="29"/>
      <c r="AO1515" s="29"/>
      <c r="AP1515" s="38"/>
    </row>
    <row r="1516" spans="1:42" hidden="1" x14ac:dyDescent="0.25">
      <c r="A1516" s="26" t="s">
        <v>103</v>
      </c>
      <c r="B1516" s="41" t="s">
        <v>274</v>
      </c>
      <c r="C1516" s="28">
        <v>0</v>
      </c>
      <c r="D1516" s="31">
        <v>0</v>
      </c>
      <c r="E1516" s="31">
        <v>0</v>
      </c>
      <c r="F1516" s="31">
        <v>0</v>
      </c>
      <c r="G1516" s="31">
        <v>0</v>
      </c>
      <c r="H1516" s="31">
        <v>413.15</v>
      </c>
      <c r="I1516" s="31">
        <v>0</v>
      </c>
      <c r="J1516" s="31">
        <v>0</v>
      </c>
      <c r="K1516" s="31">
        <v>0</v>
      </c>
      <c r="L1516" s="31">
        <v>0</v>
      </c>
      <c r="M1516" s="31">
        <v>0</v>
      </c>
      <c r="N1516" s="31">
        <v>-413.15</v>
      </c>
      <c r="O1516" s="31">
        <v>0</v>
      </c>
      <c r="P1516" s="32">
        <v>0</v>
      </c>
      <c r="Q1516" s="29"/>
      <c r="R1516" s="29"/>
      <c r="S1516" s="29"/>
      <c r="T1516" s="29"/>
      <c r="U1516" s="29"/>
      <c r="V1516" s="29"/>
      <c r="W1516" s="29"/>
      <c r="X1516" s="29"/>
      <c r="Y1516" s="29"/>
      <c r="Z1516" s="29"/>
      <c r="AA1516" s="29"/>
      <c r="AB1516" s="29"/>
      <c r="AC1516" s="30"/>
      <c r="AD1516" s="29"/>
      <c r="AE1516" s="29"/>
      <c r="AF1516" s="29"/>
      <c r="AG1516" s="29"/>
      <c r="AH1516" s="29"/>
      <c r="AI1516" s="29"/>
      <c r="AJ1516" s="29"/>
      <c r="AK1516" s="29"/>
      <c r="AL1516" s="29"/>
      <c r="AM1516" s="29"/>
      <c r="AN1516" s="29"/>
      <c r="AO1516" s="29"/>
      <c r="AP1516" s="38"/>
    </row>
    <row r="1517" spans="1:42" hidden="1" x14ac:dyDescent="0.25">
      <c r="A1517" s="26" t="s">
        <v>103</v>
      </c>
      <c r="B1517" s="37" t="s">
        <v>275</v>
      </c>
      <c r="C1517" s="28">
        <v>0</v>
      </c>
      <c r="D1517" s="31">
        <v>0</v>
      </c>
      <c r="E1517" s="31">
        <v>0</v>
      </c>
      <c r="F1517" s="31">
        <v>0</v>
      </c>
      <c r="G1517" s="31">
        <v>0</v>
      </c>
      <c r="H1517" s="31">
        <v>413.15</v>
      </c>
      <c r="I1517" s="31">
        <v>0</v>
      </c>
      <c r="J1517" s="31">
        <v>0</v>
      </c>
      <c r="K1517" s="31">
        <v>0</v>
      </c>
      <c r="L1517" s="31">
        <v>0</v>
      </c>
      <c r="M1517" s="31">
        <v>0</v>
      </c>
      <c r="N1517" s="31">
        <v>-413.15</v>
      </c>
      <c r="O1517" s="31">
        <v>0</v>
      </c>
      <c r="P1517" s="32">
        <v>0</v>
      </c>
      <c r="Q1517" s="29"/>
      <c r="R1517" s="29"/>
      <c r="S1517" s="29"/>
      <c r="T1517" s="29"/>
      <c r="U1517" s="29"/>
      <c r="V1517" s="29"/>
      <c r="W1517" s="29"/>
      <c r="X1517" s="29"/>
      <c r="Y1517" s="29"/>
      <c r="Z1517" s="29"/>
      <c r="AA1517" s="29"/>
      <c r="AB1517" s="29"/>
      <c r="AC1517" s="30"/>
      <c r="AD1517" s="29"/>
      <c r="AE1517" s="29"/>
      <c r="AF1517" s="29"/>
      <c r="AG1517" s="29"/>
      <c r="AH1517" s="29"/>
      <c r="AI1517" s="29"/>
      <c r="AJ1517" s="29"/>
      <c r="AK1517" s="29"/>
      <c r="AL1517" s="29"/>
      <c r="AM1517" s="29"/>
      <c r="AN1517" s="29"/>
      <c r="AO1517" s="29"/>
      <c r="AP1517" s="38"/>
    </row>
    <row r="1518" spans="1:42" hidden="1" x14ac:dyDescent="0.25">
      <c r="A1518" s="26" t="s">
        <v>103</v>
      </c>
      <c r="B1518" s="40" t="s">
        <v>282</v>
      </c>
      <c r="C1518" s="28">
        <v>0</v>
      </c>
      <c r="D1518" s="31">
        <v>0</v>
      </c>
      <c r="E1518" s="31">
        <v>0</v>
      </c>
      <c r="F1518" s="31">
        <v>0</v>
      </c>
      <c r="G1518" s="31">
        <v>0</v>
      </c>
      <c r="H1518" s="31">
        <v>40825.18</v>
      </c>
      <c r="I1518" s="31">
        <v>0</v>
      </c>
      <c r="J1518" s="31">
        <v>0</v>
      </c>
      <c r="K1518" s="31">
        <v>0</v>
      </c>
      <c r="L1518" s="31">
        <v>0</v>
      </c>
      <c r="M1518" s="31">
        <v>0</v>
      </c>
      <c r="N1518" s="31">
        <v>-40825.18</v>
      </c>
      <c r="O1518" s="31">
        <v>0</v>
      </c>
      <c r="P1518" s="32">
        <v>0</v>
      </c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30"/>
      <c r="AD1518" s="29"/>
      <c r="AE1518" s="29"/>
      <c r="AF1518" s="29"/>
      <c r="AG1518" s="29"/>
      <c r="AH1518" s="29"/>
      <c r="AI1518" s="29"/>
      <c r="AJ1518" s="29"/>
      <c r="AK1518" s="29"/>
      <c r="AL1518" s="29"/>
      <c r="AM1518" s="29"/>
      <c r="AN1518" s="29"/>
      <c r="AO1518" s="29"/>
      <c r="AP1518" s="38"/>
    </row>
    <row r="1519" spans="1:42" hidden="1" x14ac:dyDescent="0.25">
      <c r="A1519" s="26" t="s">
        <v>103</v>
      </c>
      <c r="B1519" s="37" t="s">
        <v>332</v>
      </c>
      <c r="C1519" s="28">
        <v>0</v>
      </c>
      <c r="D1519" s="31">
        <v>0</v>
      </c>
      <c r="E1519" s="31">
        <v>0</v>
      </c>
      <c r="F1519" s="31">
        <v>0</v>
      </c>
      <c r="G1519" s="31">
        <v>0</v>
      </c>
      <c r="H1519" s="31">
        <v>98.17</v>
      </c>
      <c r="I1519" s="31">
        <v>0</v>
      </c>
      <c r="J1519" s="31">
        <v>0</v>
      </c>
      <c r="K1519" s="31">
        <v>0</v>
      </c>
      <c r="L1519" s="31">
        <v>0</v>
      </c>
      <c r="M1519" s="31">
        <v>0</v>
      </c>
      <c r="N1519" s="31">
        <v>-98.17</v>
      </c>
      <c r="O1519" s="31">
        <v>0</v>
      </c>
      <c r="P1519" s="32">
        <v>0</v>
      </c>
      <c r="Q1519" s="29"/>
      <c r="R1519" s="29"/>
      <c r="S1519" s="29"/>
      <c r="T1519" s="29"/>
      <c r="U1519" s="29"/>
      <c r="V1519" s="29"/>
      <c r="W1519" s="29"/>
      <c r="X1519" s="29"/>
      <c r="Y1519" s="29"/>
      <c r="Z1519" s="29"/>
      <c r="AA1519" s="29"/>
      <c r="AB1519" s="29"/>
      <c r="AC1519" s="30"/>
      <c r="AD1519" s="29"/>
      <c r="AE1519" s="29"/>
      <c r="AF1519" s="29"/>
      <c r="AG1519" s="29"/>
      <c r="AH1519" s="29"/>
      <c r="AI1519" s="29"/>
      <c r="AJ1519" s="29"/>
      <c r="AK1519" s="29"/>
      <c r="AL1519" s="29"/>
      <c r="AM1519" s="29"/>
      <c r="AN1519" s="29"/>
      <c r="AO1519" s="29"/>
      <c r="AP1519" s="38"/>
    </row>
    <row r="1520" spans="1:42" hidden="1" x14ac:dyDescent="0.25">
      <c r="A1520" s="26" t="s">
        <v>103</v>
      </c>
      <c r="B1520" s="37" t="s">
        <v>334</v>
      </c>
      <c r="C1520" s="28">
        <v>0</v>
      </c>
      <c r="D1520" s="31">
        <v>0</v>
      </c>
      <c r="E1520" s="31">
        <v>0</v>
      </c>
      <c r="F1520" s="31">
        <v>0</v>
      </c>
      <c r="G1520" s="31">
        <v>0</v>
      </c>
      <c r="H1520" s="31">
        <v>23010</v>
      </c>
      <c r="I1520" s="31">
        <v>0</v>
      </c>
      <c r="J1520" s="31">
        <v>0</v>
      </c>
      <c r="K1520" s="31">
        <v>0</v>
      </c>
      <c r="L1520" s="31">
        <v>0</v>
      </c>
      <c r="M1520" s="31">
        <v>0</v>
      </c>
      <c r="N1520" s="31">
        <v>-23010</v>
      </c>
      <c r="O1520" s="31">
        <v>0</v>
      </c>
      <c r="P1520" s="32">
        <v>0</v>
      </c>
      <c r="Q1520" s="29"/>
      <c r="R1520" s="29"/>
      <c r="S1520" s="29"/>
      <c r="T1520" s="29"/>
      <c r="U1520" s="29"/>
      <c r="V1520" s="29"/>
      <c r="W1520" s="29"/>
      <c r="X1520" s="29"/>
      <c r="Y1520" s="29"/>
      <c r="Z1520" s="29"/>
      <c r="AA1520" s="29"/>
      <c r="AB1520" s="29"/>
      <c r="AC1520" s="30"/>
      <c r="AD1520" s="29"/>
      <c r="AE1520" s="29"/>
      <c r="AF1520" s="29"/>
      <c r="AG1520" s="29"/>
      <c r="AH1520" s="29"/>
      <c r="AI1520" s="29"/>
      <c r="AJ1520" s="29"/>
      <c r="AK1520" s="29"/>
      <c r="AL1520" s="29"/>
      <c r="AM1520" s="29"/>
      <c r="AN1520" s="29"/>
      <c r="AO1520" s="29"/>
      <c r="AP1520" s="38"/>
    </row>
    <row r="1521" spans="1:42" hidden="1" x14ac:dyDescent="0.25">
      <c r="A1521" s="26" t="s">
        <v>103</v>
      </c>
      <c r="B1521" s="37" t="s">
        <v>310</v>
      </c>
      <c r="C1521" s="28">
        <v>0</v>
      </c>
      <c r="D1521" s="31">
        <v>0</v>
      </c>
      <c r="E1521" s="31">
        <v>0</v>
      </c>
      <c r="F1521" s="31">
        <v>0</v>
      </c>
      <c r="G1521" s="31">
        <v>0</v>
      </c>
      <c r="H1521" s="31">
        <v>1081.03</v>
      </c>
      <c r="I1521" s="31">
        <v>0</v>
      </c>
      <c r="J1521" s="31">
        <v>0</v>
      </c>
      <c r="K1521" s="31">
        <v>0</v>
      </c>
      <c r="L1521" s="31">
        <v>0</v>
      </c>
      <c r="M1521" s="31">
        <v>0</v>
      </c>
      <c r="N1521" s="31">
        <v>-1081.03</v>
      </c>
      <c r="O1521" s="31">
        <v>0</v>
      </c>
      <c r="P1521" s="32">
        <v>0</v>
      </c>
      <c r="Q1521" s="29"/>
      <c r="R1521" s="29"/>
      <c r="S1521" s="29"/>
      <c r="T1521" s="29"/>
      <c r="U1521" s="29"/>
      <c r="V1521" s="29"/>
      <c r="W1521" s="29"/>
      <c r="X1521" s="29"/>
      <c r="Y1521" s="29"/>
      <c r="Z1521" s="29"/>
      <c r="AA1521" s="29"/>
      <c r="AB1521" s="29"/>
      <c r="AC1521" s="30"/>
      <c r="AD1521" s="29"/>
      <c r="AE1521" s="29"/>
      <c r="AF1521" s="29"/>
      <c r="AG1521" s="29"/>
      <c r="AH1521" s="29"/>
      <c r="AI1521" s="29"/>
      <c r="AJ1521" s="29"/>
      <c r="AK1521" s="29"/>
      <c r="AL1521" s="29"/>
      <c r="AM1521" s="29"/>
      <c r="AN1521" s="29"/>
      <c r="AO1521" s="29"/>
      <c r="AP1521" s="38"/>
    </row>
    <row r="1522" spans="1:42" hidden="1" x14ac:dyDescent="0.25">
      <c r="A1522" s="26" t="s">
        <v>103</v>
      </c>
      <c r="B1522" s="37" t="s">
        <v>335</v>
      </c>
      <c r="C1522" s="28">
        <v>0</v>
      </c>
      <c r="D1522" s="31">
        <v>0</v>
      </c>
      <c r="E1522" s="31">
        <v>0</v>
      </c>
      <c r="F1522" s="31">
        <v>0</v>
      </c>
      <c r="G1522" s="31">
        <v>0</v>
      </c>
      <c r="H1522" s="31">
        <v>8725.52</v>
      </c>
      <c r="I1522" s="31">
        <v>0</v>
      </c>
      <c r="J1522" s="31">
        <v>0</v>
      </c>
      <c r="K1522" s="31">
        <v>0</v>
      </c>
      <c r="L1522" s="31">
        <v>0</v>
      </c>
      <c r="M1522" s="31">
        <v>0</v>
      </c>
      <c r="N1522" s="31">
        <v>-8725.52</v>
      </c>
      <c r="O1522" s="31">
        <v>0</v>
      </c>
      <c r="P1522" s="32">
        <v>0</v>
      </c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30"/>
      <c r="AD1522" s="29"/>
      <c r="AE1522" s="29"/>
      <c r="AF1522" s="29"/>
      <c r="AG1522" s="29"/>
      <c r="AH1522" s="29"/>
      <c r="AI1522" s="29"/>
      <c r="AJ1522" s="29"/>
      <c r="AK1522" s="29"/>
      <c r="AL1522" s="29"/>
      <c r="AM1522" s="29"/>
      <c r="AN1522" s="29"/>
      <c r="AO1522" s="29"/>
      <c r="AP1522" s="38"/>
    </row>
    <row r="1523" spans="1:42" hidden="1" x14ac:dyDescent="0.25">
      <c r="A1523" s="26" t="s">
        <v>103</v>
      </c>
      <c r="B1523" s="41" t="s">
        <v>283</v>
      </c>
      <c r="C1523" s="28">
        <v>0</v>
      </c>
      <c r="D1523" s="31">
        <v>0</v>
      </c>
      <c r="E1523" s="31">
        <v>0</v>
      </c>
      <c r="F1523" s="31">
        <v>0</v>
      </c>
      <c r="G1523" s="31">
        <v>0</v>
      </c>
      <c r="H1523" s="31">
        <v>7910.46</v>
      </c>
      <c r="I1523" s="31">
        <v>0</v>
      </c>
      <c r="J1523" s="31">
        <v>0</v>
      </c>
      <c r="K1523" s="31">
        <v>0</v>
      </c>
      <c r="L1523" s="31">
        <v>0</v>
      </c>
      <c r="M1523" s="31">
        <v>0</v>
      </c>
      <c r="N1523" s="31">
        <v>-7910.46</v>
      </c>
      <c r="O1523" s="31">
        <v>0</v>
      </c>
      <c r="P1523" s="32">
        <v>0</v>
      </c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30"/>
      <c r="AD1523" s="29"/>
      <c r="AE1523" s="29"/>
      <c r="AF1523" s="29"/>
      <c r="AG1523" s="29"/>
      <c r="AH1523" s="29"/>
      <c r="AI1523" s="29"/>
      <c r="AJ1523" s="29"/>
      <c r="AK1523" s="29"/>
      <c r="AL1523" s="29"/>
      <c r="AM1523" s="29"/>
      <c r="AN1523" s="29"/>
      <c r="AO1523" s="29"/>
      <c r="AP1523" s="38"/>
    </row>
    <row r="1524" spans="1:42" hidden="1" x14ac:dyDescent="0.25">
      <c r="A1524" s="26" t="s">
        <v>103</v>
      </c>
      <c r="B1524" s="37" t="s">
        <v>284</v>
      </c>
      <c r="C1524" s="28">
        <v>0</v>
      </c>
      <c r="D1524" s="31">
        <v>0</v>
      </c>
      <c r="E1524" s="31">
        <v>0</v>
      </c>
      <c r="F1524" s="31">
        <v>0</v>
      </c>
      <c r="G1524" s="31">
        <v>0</v>
      </c>
      <c r="H1524" s="31">
        <v>6818.07</v>
      </c>
      <c r="I1524" s="31">
        <v>0</v>
      </c>
      <c r="J1524" s="31">
        <v>0</v>
      </c>
      <c r="K1524" s="31">
        <v>0</v>
      </c>
      <c r="L1524" s="31">
        <v>0</v>
      </c>
      <c r="M1524" s="31">
        <v>0</v>
      </c>
      <c r="N1524" s="31">
        <v>-6818.07</v>
      </c>
      <c r="O1524" s="31">
        <v>0</v>
      </c>
      <c r="P1524" s="32">
        <v>0</v>
      </c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30"/>
      <c r="AD1524" s="29"/>
      <c r="AE1524" s="29"/>
      <c r="AF1524" s="29"/>
      <c r="AG1524" s="29"/>
      <c r="AH1524" s="29"/>
      <c r="AI1524" s="29"/>
      <c r="AJ1524" s="29"/>
      <c r="AK1524" s="29"/>
      <c r="AL1524" s="29"/>
      <c r="AM1524" s="29"/>
      <c r="AN1524" s="29"/>
      <c r="AO1524" s="29"/>
      <c r="AP1524" s="38"/>
    </row>
    <row r="1525" spans="1:42" hidden="1" x14ac:dyDescent="0.25">
      <c r="A1525" s="26" t="s">
        <v>103</v>
      </c>
      <c r="B1525" s="37" t="s">
        <v>392</v>
      </c>
      <c r="C1525" s="28">
        <v>0</v>
      </c>
      <c r="D1525" s="31">
        <v>0</v>
      </c>
      <c r="E1525" s="31">
        <v>0</v>
      </c>
      <c r="F1525" s="31">
        <v>0</v>
      </c>
      <c r="G1525" s="31">
        <v>0</v>
      </c>
      <c r="H1525" s="31">
        <v>1092.3900000000001</v>
      </c>
      <c r="I1525" s="31">
        <v>0</v>
      </c>
      <c r="J1525" s="31">
        <v>0</v>
      </c>
      <c r="K1525" s="31">
        <v>0</v>
      </c>
      <c r="L1525" s="31">
        <v>0</v>
      </c>
      <c r="M1525" s="31">
        <v>0</v>
      </c>
      <c r="N1525" s="31">
        <v>-1092.3900000000001</v>
      </c>
      <c r="O1525" s="31">
        <v>0</v>
      </c>
      <c r="P1525" s="32">
        <v>0</v>
      </c>
      <c r="Q1525" s="29"/>
      <c r="R1525" s="29"/>
      <c r="S1525" s="29"/>
      <c r="T1525" s="29"/>
      <c r="U1525" s="29"/>
      <c r="V1525" s="29"/>
      <c r="W1525" s="29"/>
      <c r="X1525" s="29"/>
      <c r="Y1525" s="29"/>
      <c r="Z1525" s="29"/>
      <c r="AA1525" s="29"/>
      <c r="AB1525" s="29"/>
      <c r="AC1525" s="30"/>
      <c r="AD1525" s="29"/>
      <c r="AE1525" s="29"/>
      <c r="AF1525" s="29"/>
      <c r="AG1525" s="29"/>
      <c r="AH1525" s="29"/>
      <c r="AI1525" s="29"/>
      <c r="AJ1525" s="29"/>
      <c r="AK1525" s="29"/>
      <c r="AL1525" s="29"/>
      <c r="AM1525" s="29"/>
      <c r="AN1525" s="29"/>
      <c r="AO1525" s="29"/>
      <c r="AP1525" s="38"/>
    </row>
    <row r="1526" spans="1:42" hidden="1" x14ac:dyDescent="0.25">
      <c r="A1526" s="26" t="s">
        <v>103</v>
      </c>
      <c r="B1526" s="40" t="s">
        <v>393</v>
      </c>
      <c r="C1526" s="28">
        <v>0</v>
      </c>
      <c r="D1526" s="31">
        <v>0</v>
      </c>
      <c r="E1526" s="31">
        <v>0</v>
      </c>
      <c r="F1526" s="31">
        <v>0</v>
      </c>
      <c r="G1526" s="31">
        <v>0</v>
      </c>
      <c r="H1526" s="31">
        <v>2934.44</v>
      </c>
      <c r="I1526" s="31">
        <v>0</v>
      </c>
      <c r="J1526" s="31">
        <v>0</v>
      </c>
      <c r="K1526" s="31">
        <v>0</v>
      </c>
      <c r="L1526" s="31">
        <v>0</v>
      </c>
      <c r="M1526" s="31">
        <v>0</v>
      </c>
      <c r="N1526" s="31">
        <v>-2934.44</v>
      </c>
      <c r="O1526" s="31">
        <v>0</v>
      </c>
      <c r="P1526" s="32">
        <v>0</v>
      </c>
      <c r="Q1526" s="29"/>
      <c r="R1526" s="29"/>
      <c r="S1526" s="29"/>
      <c r="T1526" s="29"/>
      <c r="U1526" s="29"/>
      <c r="V1526" s="29"/>
      <c r="W1526" s="29"/>
      <c r="X1526" s="29"/>
      <c r="Y1526" s="29"/>
      <c r="Z1526" s="29"/>
      <c r="AA1526" s="29"/>
      <c r="AB1526" s="29"/>
      <c r="AC1526" s="30"/>
      <c r="AD1526" s="29"/>
      <c r="AE1526" s="29"/>
      <c r="AF1526" s="29"/>
      <c r="AG1526" s="29"/>
      <c r="AH1526" s="29"/>
      <c r="AI1526" s="29"/>
      <c r="AJ1526" s="29"/>
      <c r="AK1526" s="29"/>
      <c r="AL1526" s="29"/>
      <c r="AM1526" s="29"/>
      <c r="AN1526" s="29"/>
      <c r="AO1526" s="29"/>
      <c r="AP1526" s="38"/>
    </row>
    <row r="1527" spans="1:42" hidden="1" x14ac:dyDescent="0.25">
      <c r="A1527" s="26" t="s">
        <v>103</v>
      </c>
      <c r="B1527" s="37" t="s">
        <v>519</v>
      </c>
      <c r="C1527" s="28">
        <v>0</v>
      </c>
      <c r="D1527" s="31">
        <v>0</v>
      </c>
      <c r="E1527" s="31">
        <v>0</v>
      </c>
      <c r="F1527" s="31">
        <v>0</v>
      </c>
      <c r="G1527" s="31">
        <v>0</v>
      </c>
      <c r="H1527" s="31">
        <v>2934.44</v>
      </c>
      <c r="I1527" s="31">
        <v>0</v>
      </c>
      <c r="J1527" s="31">
        <v>0</v>
      </c>
      <c r="K1527" s="31">
        <v>0</v>
      </c>
      <c r="L1527" s="31">
        <v>0</v>
      </c>
      <c r="M1527" s="31">
        <v>0</v>
      </c>
      <c r="N1527" s="31">
        <v>-2934.44</v>
      </c>
      <c r="O1527" s="31">
        <v>0</v>
      </c>
      <c r="P1527" s="32">
        <v>0</v>
      </c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29"/>
      <c r="AB1527" s="29"/>
      <c r="AC1527" s="30"/>
      <c r="AD1527" s="29"/>
      <c r="AE1527" s="29"/>
      <c r="AF1527" s="29"/>
      <c r="AG1527" s="29"/>
      <c r="AH1527" s="29"/>
      <c r="AI1527" s="29"/>
      <c r="AJ1527" s="29"/>
      <c r="AK1527" s="29"/>
      <c r="AL1527" s="29"/>
      <c r="AM1527" s="29"/>
      <c r="AN1527" s="29"/>
      <c r="AO1527" s="29"/>
      <c r="AP1527" s="38"/>
    </row>
    <row r="1528" spans="1:42" hidden="1" x14ac:dyDescent="0.25">
      <c r="A1528" s="26" t="s">
        <v>103</v>
      </c>
      <c r="B1528" s="40" t="s">
        <v>488</v>
      </c>
      <c r="C1528" s="28">
        <v>0</v>
      </c>
      <c r="D1528" s="31">
        <v>0</v>
      </c>
      <c r="E1528" s="31">
        <v>0</v>
      </c>
      <c r="F1528" s="31">
        <v>0</v>
      </c>
      <c r="G1528" s="31">
        <v>0</v>
      </c>
      <c r="H1528" s="31">
        <v>374.41</v>
      </c>
      <c r="I1528" s="31">
        <v>0</v>
      </c>
      <c r="J1528" s="31">
        <v>0</v>
      </c>
      <c r="K1528" s="31">
        <v>0</v>
      </c>
      <c r="L1528" s="31">
        <v>0</v>
      </c>
      <c r="M1528" s="31">
        <v>0</v>
      </c>
      <c r="N1528" s="31">
        <v>-374.41</v>
      </c>
      <c r="O1528" s="31">
        <v>0</v>
      </c>
      <c r="P1528" s="32">
        <v>0</v>
      </c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30"/>
      <c r="AD1528" s="29"/>
      <c r="AE1528" s="29"/>
      <c r="AF1528" s="29"/>
      <c r="AG1528" s="29"/>
      <c r="AH1528" s="29"/>
      <c r="AI1528" s="29"/>
      <c r="AJ1528" s="29"/>
      <c r="AK1528" s="29"/>
      <c r="AL1528" s="29"/>
      <c r="AM1528" s="29"/>
      <c r="AN1528" s="29"/>
      <c r="AO1528" s="29"/>
      <c r="AP1528" s="38"/>
    </row>
    <row r="1529" spans="1:42" hidden="1" x14ac:dyDescent="0.25">
      <c r="A1529" s="26" t="s">
        <v>103</v>
      </c>
      <c r="B1529" s="37" t="s">
        <v>489</v>
      </c>
      <c r="C1529" s="28">
        <v>0</v>
      </c>
      <c r="D1529" s="31">
        <v>0</v>
      </c>
      <c r="E1529" s="31">
        <v>0</v>
      </c>
      <c r="F1529" s="31">
        <v>0</v>
      </c>
      <c r="G1529" s="31">
        <v>0</v>
      </c>
      <c r="H1529" s="31">
        <v>374.41</v>
      </c>
      <c r="I1529" s="31">
        <v>0</v>
      </c>
      <c r="J1529" s="31">
        <v>0</v>
      </c>
      <c r="K1529" s="31">
        <v>0</v>
      </c>
      <c r="L1529" s="31">
        <v>0</v>
      </c>
      <c r="M1529" s="31">
        <v>0</v>
      </c>
      <c r="N1529" s="31">
        <v>-374.41</v>
      </c>
      <c r="O1529" s="31">
        <v>0</v>
      </c>
      <c r="P1529" s="32">
        <v>0</v>
      </c>
      <c r="Q1529" s="29"/>
      <c r="R1529" s="29"/>
      <c r="S1529" s="29"/>
      <c r="T1529" s="29"/>
      <c r="U1529" s="29"/>
      <c r="V1529" s="29"/>
      <c r="W1529" s="29"/>
      <c r="X1529" s="29"/>
      <c r="Y1529" s="29"/>
      <c r="Z1529" s="29"/>
      <c r="AA1529" s="29"/>
      <c r="AB1529" s="29"/>
      <c r="AC1529" s="30"/>
      <c r="AD1529" s="29"/>
      <c r="AE1529" s="29"/>
      <c r="AF1529" s="29"/>
      <c r="AG1529" s="29"/>
      <c r="AH1529" s="29"/>
      <c r="AI1529" s="29"/>
      <c r="AJ1529" s="29"/>
      <c r="AK1529" s="29"/>
      <c r="AL1529" s="29"/>
      <c r="AM1529" s="29"/>
      <c r="AN1529" s="29"/>
      <c r="AO1529" s="29"/>
      <c r="AP1529" s="38"/>
    </row>
    <row r="1530" spans="1:42" hidden="1" x14ac:dyDescent="0.25">
      <c r="A1530" s="26" t="s">
        <v>103</v>
      </c>
      <c r="B1530" s="40" t="s">
        <v>290</v>
      </c>
      <c r="C1530" s="28">
        <v>0</v>
      </c>
      <c r="D1530" s="31">
        <v>0</v>
      </c>
      <c r="E1530" s="31">
        <v>0</v>
      </c>
      <c r="F1530" s="31">
        <v>0</v>
      </c>
      <c r="G1530" s="31">
        <v>0</v>
      </c>
      <c r="H1530" s="31">
        <v>4485</v>
      </c>
      <c r="I1530" s="31">
        <v>0</v>
      </c>
      <c r="J1530" s="31">
        <v>0</v>
      </c>
      <c r="K1530" s="31">
        <v>0</v>
      </c>
      <c r="L1530" s="31">
        <v>0</v>
      </c>
      <c r="M1530" s="31">
        <v>0</v>
      </c>
      <c r="N1530" s="31">
        <v>-4485</v>
      </c>
      <c r="O1530" s="31">
        <v>0</v>
      </c>
      <c r="P1530" s="32">
        <v>0</v>
      </c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30"/>
      <c r="AD1530" s="29"/>
      <c r="AE1530" s="29"/>
      <c r="AF1530" s="29"/>
      <c r="AG1530" s="29"/>
      <c r="AH1530" s="29"/>
      <c r="AI1530" s="29"/>
      <c r="AJ1530" s="29"/>
      <c r="AK1530" s="29"/>
      <c r="AL1530" s="29"/>
      <c r="AM1530" s="29"/>
      <c r="AN1530" s="29"/>
      <c r="AO1530" s="29"/>
      <c r="AP1530" s="38"/>
    </row>
    <row r="1531" spans="1:42" hidden="1" x14ac:dyDescent="0.25">
      <c r="A1531" s="26" t="s">
        <v>103</v>
      </c>
      <c r="B1531" s="37" t="s">
        <v>293</v>
      </c>
      <c r="C1531" s="28">
        <v>0</v>
      </c>
      <c r="D1531" s="31">
        <v>0</v>
      </c>
      <c r="E1531" s="31">
        <v>0</v>
      </c>
      <c r="F1531" s="31">
        <v>0</v>
      </c>
      <c r="G1531" s="31">
        <v>0</v>
      </c>
      <c r="H1531" s="31">
        <v>33.25</v>
      </c>
      <c r="I1531" s="31">
        <v>0</v>
      </c>
      <c r="J1531" s="31">
        <v>0</v>
      </c>
      <c r="K1531" s="31">
        <v>0</v>
      </c>
      <c r="L1531" s="31">
        <v>0</v>
      </c>
      <c r="M1531" s="31">
        <v>0</v>
      </c>
      <c r="N1531" s="31">
        <v>-33.25</v>
      </c>
      <c r="O1531" s="31">
        <v>0</v>
      </c>
      <c r="P1531" s="32">
        <v>0</v>
      </c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  <c r="AB1531" s="29"/>
      <c r="AC1531" s="30"/>
      <c r="AD1531" s="29"/>
      <c r="AE1531" s="29"/>
      <c r="AF1531" s="29"/>
      <c r="AG1531" s="29"/>
      <c r="AH1531" s="29"/>
      <c r="AI1531" s="29"/>
      <c r="AJ1531" s="29"/>
      <c r="AK1531" s="29"/>
      <c r="AL1531" s="29"/>
      <c r="AM1531" s="29"/>
      <c r="AN1531" s="29"/>
      <c r="AO1531" s="29"/>
      <c r="AP1531" s="38"/>
    </row>
    <row r="1532" spans="1:42" hidden="1" x14ac:dyDescent="0.25">
      <c r="A1532" s="26" t="s">
        <v>103</v>
      </c>
      <c r="B1532" s="37" t="s">
        <v>294</v>
      </c>
      <c r="C1532" s="28">
        <v>0</v>
      </c>
      <c r="D1532" s="31">
        <v>0</v>
      </c>
      <c r="E1532" s="31">
        <v>0</v>
      </c>
      <c r="F1532" s="31">
        <v>0</v>
      </c>
      <c r="G1532" s="31">
        <v>0</v>
      </c>
      <c r="H1532" s="31">
        <v>4119.01</v>
      </c>
      <c r="I1532" s="31">
        <v>0</v>
      </c>
      <c r="J1532" s="31">
        <v>0</v>
      </c>
      <c r="K1532" s="31">
        <v>0</v>
      </c>
      <c r="L1532" s="31">
        <v>0</v>
      </c>
      <c r="M1532" s="31">
        <v>0</v>
      </c>
      <c r="N1532" s="31">
        <v>-4119.01</v>
      </c>
      <c r="O1532" s="31">
        <v>0</v>
      </c>
      <c r="P1532" s="32">
        <v>0</v>
      </c>
      <c r="Q1532" s="29"/>
      <c r="R1532" s="29"/>
      <c r="S1532" s="29"/>
      <c r="T1532" s="29"/>
      <c r="U1532" s="29"/>
      <c r="V1532" s="29"/>
      <c r="W1532" s="29"/>
      <c r="X1532" s="29"/>
      <c r="Y1532" s="29"/>
      <c r="Z1532" s="29"/>
      <c r="AA1532" s="29"/>
      <c r="AB1532" s="29"/>
      <c r="AC1532" s="30"/>
      <c r="AD1532" s="29"/>
      <c r="AE1532" s="29"/>
      <c r="AF1532" s="29"/>
      <c r="AG1532" s="29"/>
      <c r="AH1532" s="29"/>
      <c r="AI1532" s="29"/>
      <c r="AJ1532" s="29"/>
      <c r="AK1532" s="29"/>
      <c r="AL1532" s="29"/>
      <c r="AM1532" s="29"/>
      <c r="AN1532" s="29"/>
      <c r="AO1532" s="29"/>
      <c r="AP1532" s="38"/>
    </row>
    <row r="1533" spans="1:42" hidden="1" x14ac:dyDescent="0.25">
      <c r="A1533" s="26" t="s">
        <v>103</v>
      </c>
      <c r="B1533" s="41" t="s">
        <v>342</v>
      </c>
      <c r="C1533" s="28">
        <v>0</v>
      </c>
      <c r="D1533" s="31">
        <v>0</v>
      </c>
      <c r="E1533" s="31">
        <v>0</v>
      </c>
      <c r="F1533" s="31">
        <v>0</v>
      </c>
      <c r="G1533" s="31">
        <v>0</v>
      </c>
      <c r="H1533" s="31">
        <v>33.340000000000003</v>
      </c>
      <c r="I1533" s="31">
        <v>0</v>
      </c>
      <c r="J1533" s="31">
        <v>0</v>
      </c>
      <c r="K1533" s="31">
        <v>0</v>
      </c>
      <c r="L1533" s="31">
        <v>0</v>
      </c>
      <c r="M1533" s="31">
        <v>0</v>
      </c>
      <c r="N1533" s="31">
        <v>-33.340000000000003</v>
      </c>
      <c r="O1533" s="31">
        <v>0</v>
      </c>
      <c r="P1533" s="32">
        <v>0</v>
      </c>
      <c r="Q1533" s="29"/>
      <c r="R1533" s="29"/>
      <c r="S1533" s="29"/>
      <c r="T1533" s="29"/>
      <c r="U1533" s="29"/>
      <c r="V1533" s="29"/>
      <c r="W1533" s="29"/>
      <c r="X1533" s="29"/>
      <c r="Y1533" s="29"/>
      <c r="Z1533" s="29"/>
      <c r="AA1533" s="29"/>
      <c r="AB1533" s="29"/>
      <c r="AC1533" s="30"/>
      <c r="AD1533" s="29"/>
      <c r="AE1533" s="29"/>
      <c r="AF1533" s="29"/>
      <c r="AG1533" s="29"/>
      <c r="AH1533" s="29"/>
      <c r="AI1533" s="29"/>
      <c r="AJ1533" s="29"/>
      <c r="AK1533" s="29"/>
      <c r="AL1533" s="29"/>
      <c r="AM1533" s="29"/>
      <c r="AN1533" s="29"/>
      <c r="AO1533" s="29"/>
      <c r="AP1533" s="38"/>
    </row>
    <row r="1534" spans="1:42" hidden="1" x14ac:dyDescent="0.25">
      <c r="A1534" s="26" t="s">
        <v>103</v>
      </c>
      <c r="B1534" s="37" t="s">
        <v>521</v>
      </c>
      <c r="C1534" s="28">
        <v>0</v>
      </c>
      <c r="D1534" s="31">
        <v>0</v>
      </c>
      <c r="E1534" s="31">
        <v>0</v>
      </c>
      <c r="F1534" s="31">
        <v>0</v>
      </c>
      <c r="G1534" s="31">
        <v>0</v>
      </c>
      <c r="H1534" s="31">
        <v>33.340000000000003</v>
      </c>
      <c r="I1534" s="31">
        <v>0</v>
      </c>
      <c r="J1534" s="31">
        <v>0</v>
      </c>
      <c r="K1534" s="31">
        <v>0</v>
      </c>
      <c r="L1534" s="31">
        <v>0</v>
      </c>
      <c r="M1534" s="31">
        <v>0</v>
      </c>
      <c r="N1534" s="31">
        <v>-33.340000000000003</v>
      </c>
      <c r="O1534" s="31">
        <v>0</v>
      </c>
      <c r="P1534" s="32">
        <v>0</v>
      </c>
      <c r="Q1534" s="29"/>
      <c r="R1534" s="29"/>
      <c r="S1534" s="29"/>
      <c r="T1534" s="29"/>
      <c r="U1534" s="29"/>
      <c r="V1534" s="29"/>
      <c r="W1534" s="29"/>
      <c r="X1534" s="29"/>
      <c r="Y1534" s="29"/>
      <c r="Z1534" s="29"/>
      <c r="AA1534" s="29"/>
      <c r="AB1534" s="29"/>
      <c r="AC1534" s="30"/>
      <c r="AD1534" s="29"/>
      <c r="AE1534" s="29"/>
      <c r="AF1534" s="29"/>
      <c r="AG1534" s="29"/>
      <c r="AH1534" s="29"/>
      <c r="AI1534" s="29"/>
      <c r="AJ1534" s="29"/>
      <c r="AK1534" s="29"/>
      <c r="AL1534" s="29"/>
      <c r="AM1534" s="29"/>
      <c r="AN1534" s="29"/>
      <c r="AO1534" s="29"/>
      <c r="AP1534" s="38"/>
    </row>
    <row r="1535" spans="1:42" hidden="1" x14ac:dyDescent="0.25">
      <c r="A1535" s="26" t="s">
        <v>103</v>
      </c>
      <c r="B1535" s="41" t="s">
        <v>316</v>
      </c>
      <c r="C1535" s="28">
        <v>0</v>
      </c>
      <c r="D1535" s="31">
        <v>0</v>
      </c>
      <c r="E1535" s="31">
        <v>0</v>
      </c>
      <c r="F1535" s="31">
        <v>0</v>
      </c>
      <c r="G1535" s="31">
        <v>0</v>
      </c>
      <c r="H1535" s="31">
        <v>299.39999999999998</v>
      </c>
      <c r="I1535" s="31">
        <v>0</v>
      </c>
      <c r="J1535" s="31">
        <v>0</v>
      </c>
      <c r="K1535" s="31">
        <v>0</v>
      </c>
      <c r="L1535" s="31">
        <v>0</v>
      </c>
      <c r="M1535" s="31">
        <v>0</v>
      </c>
      <c r="N1535" s="31">
        <v>-299.39999999999998</v>
      </c>
      <c r="O1535" s="31">
        <v>0</v>
      </c>
      <c r="P1535" s="32">
        <v>0</v>
      </c>
      <c r="Q1535" s="29"/>
      <c r="R1535" s="29"/>
      <c r="S1535" s="29"/>
      <c r="T1535" s="29"/>
      <c r="U1535" s="29"/>
      <c r="V1535" s="29"/>
      <c r="W1535" s="29"/>
      <c r="X1535" s="29"/>
      <c r="Y1535" s="29"/>
      <c r="Z1535" s="29"/>
      <c r="AA1535" s="29"/>
      <c r="AB1535" s="29"/>
      <c r="AC1535" s="30"/>
      <c r="AD1535" s="29"/>
      <c r="AE1535" s="29"/>
      <c r="AF1535" s="29"/>
      <c r="AG1535" s="29"/>
      <c r="AH1535" s="29"/>
      <c r="AI1535" s="29"/>
      <c r="AJ1535" s="29"/>
      <c r="AK1535" s="29"/>
      <c r="AL1535" s="29"/>
      <c r="AM1535" s="29"/>
      <c r="AN1535" s="29"/>
      <c r="AO1535" s="29"/>
      <c r="AP1535" s="38"/>
    </row>
    <row r="1536" spans="1:42" hidden="1" x14ac:dyDescent="0.25">
      <c r="A1536" s="26" t="s">
        <v>103</v>
      </c>
      <c r="B1536" s="37" t="s">
        <v>527</v>
      </c>
      <c r="C1536" s="28">
        <v>0</v>
      </c>
      <c r="D1536" s="31">
        <v>0</v>
      </c>
      <c r="E1536" s="31">
        <v>0</v>
      </c>
      <c r="F1536" s="31">
        <v>0</v>
      </c>
      <c r="G1536" s="31">
        <v>0</v>
      </c>
      <c r="H1536" s="31">
        <v>299.39999999999998</v>
      </c>
      <c r="I1536" s="31">
        <v>0</v>
      </c>
      <c r="J1536" s="31">
        <v>0</v>
      </c>
      <c r="K1536" s="31">
        <v>0</v>
      </c>
      <c r="L1536" s="31">
        <v>0</v>
      </c>
      <c r="M1536" s="31">
        <v>0</v>
      </c>
      <c r="N1536" s="31">
        <v>-299.39999999999998</v>
      </c>
      <c r="O1536" s="31">
        <v>0</v>
      </c>
      <c r="P1536" s="32">
        <v>0</v>
      </c>
      <c r="Q1536" s="29"/>
      <c r="R1536" s="29"/>
      <c r="S1536" s="29"/>
      <c r="T1536" s="29"/>
      <c r="U1536" s="29"/>
      <c r="V1536" s="29"/>
      <c r="W1536" s="29"/>
      <c r="X1536" s="29"/>
      <c r="Y1536" s="29"/>
      <c r="Z1536" s="29"/>
      <c r="AA1536" s="29"/>
      <c r="AB1536" s="29"/>
      <c r="AC1536" s="30"/>
      <c r="AD1536" s="29"/>
      <c r="AE1536" s="29"/>
      <c r="AF1536" s="29"/>
      <c r="AG1536" s="29"/>
      <c r="AH1536" s="29"/>
      <c r="AI1536" s="29"/>
      <c r="AJ1536" s="29"/>
      <c r="AK1536" s="29"/>
      <c r="AL1536" s="29"/>
      <c r="AM1536" s="29"/>
      <c r="AN1536" s="29"/>
      <c r="AO1536" s="29"/>
      <c r="AP1536" s="38"/>
    </row>
    <row r="1537" spans="1:42" hidden="1" x14ac:dyDescent="0.25">
      <c r="A1537" s="26" t="s">
        <v>103</v>
      </c>
      <c r="B1537" s="40" t="s">
        <v>231</v>
      </c>
      <c r="C1537" s="28">
        <v>33.9</v>
      </c>
      <c r="D1537" s="31">
        <v>0</v>
      </c>
      <c r="E1537" s="31">
        <v>0</v>
      </c>
      <c r="F1537" s="31">
        <v>0</v>
      </c>
      <c r="G1537" s="31">
        <v>0</v>
      </c>
      <c r="H1537" s="31">
        <v>3144987.58</v>
      </c>
      <c r="I1537" s="31">
        <v>0</v>
      </c>
      <c r="J1537" s="31">
        <v>0</v>
      </c>
      <c r="K1537" s="31">
        <v>0</v>
      </c>
      <c r="L1537" s="31">
        <v>0</v>
      </c>
      <c r="M1537" s="31">
        <v>0</v>
      </c>
      <c r="N1537" s="31">
        <v>-3144987.58</v>
      </c>
      <c r="O1537" s="31">
        <v>0</v>
      </c>
      <c r="P1537" s="32">
        <v>0</v>
      </c>
      <c r="Q1537" s="31">
        <v>0</v>
      </c>
      <c r="R1537" s="31">
        <v>0</v>
      </c>
      <c r="S1537" s="31">
        <v>33.9</v>
      </c>
      <c r="T1537" s="31">
        <v>0</v>
      </c>
      <c r="U1537" s="31">
        <v>0</v>
      </c>
      <c r="V1537" s="31">
        <v>0</v>
      </c>
      <c r="W1537" s="31">
        <v>0</v>
      </c>
      <c r="X1537" s="31">
        <v>0</v>
      </c>
      <c r="Y1537" s="31">
        <v>0</v>
      </c>
      <c r="Z1537" s="31">
        <v>0</v>
      </c>
      <c r="AA1537" s="31">
        <v>0</v>
      </c>
      <c r="AB1537" s="31">
        <v>0</v>
      </c>
      <c r="AC1537" s="32">
        <v>33.9</v>
      </c>
      <c r="AD1537" s="29"/>
      <c r="AE1537" s="29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38"/>
    </row>
    <row r="1538" spans="1:42" hidden="1" x14ac:dyDescent="0.25">
      <c r="A1538" s="26" t="s">
        <v>103</v>
      </c>
      <c r="B1538" s="37" t="s">
        <v>501</v>
      </c>
      <c r="C1538" s="28">
        <v>0</v>
      </c>
      <c r="D1538" s="31">
        <v>0</v>
      </c>
      <c r="E1538" s="31">
        <v>0</v>
      </c>
      <c r="F1538" s="31">
        <v>0</v>
      </c>
      <c r="G1538" s="31">
        <v>0</v>
      </c>
      <c r="H1538" s="31">
        <v>31.5</v>
      </c>
      <c r="I1538" s="31">
        <v>0</v>
      </c>
      <c r="J1538" s="31">
        <v>0</v>
      </c>
      <c r="K1538" s="31">
        <v>0</v>
      </c>
      <c r="L1538" s="31">
        <v>0</v>
      </c>
      <c r="M1538" s="31">
        <v>0</v>
      </c>
      <c r="N1538" s="31">
        <v>-31.5</v>
      </c>
      <c r="O1538" s="31">
        <v>0</v>
      </c>
      <c r="P1538" s="32">
        <v>0</v>
      </c>
      <c r="Q1538" s="29"/>
      <c r="R1538" s="29"/>
      <c r="S1538" s="29"/>
      <c r="T1538" s="29"/>
      <c r="U1538" s="29"/>
      <c r="V1538" s="29"/>
      <c r="W1538" s="29"/>
      <c r="X1538" s="29"/>
      <c r="Y1538" s="29"/>
      <c r="Z1538" s="29"/>
      <c r="AA1538" s="29"/>
      <c r="AB1538" s="29"/>
      <c r="AC1538" s="30"/>
      <c r="AD1538" s="29"/>
      <c r="AE1538" s="29"/>
      <c r="AF1538" s="29"/>
      <c r="AG1538" s="29"/>
      <c r="AH1538" s="29"/>
      <c r="AI1538" s="29"/>
      <c r="AJ1538" s="29"/>
      <c r="AK1538" s="29"/>
      <c r="AL1538" s="29"/>
      <c r="AM1538" s="29"/>
      <c r="AN1538" s="29"/>
      <c r="AO1538" s="29"/>
      <c r="AP1538" s="38"/>
    </row>
    <row r="1539" spans="1:42" hidden="1" x14ac:dyDescent="0.25">
      <c r="A1539" s="26" t="s">
        <v>103</v>
      </c>
      <c r="B1539" s="37" t="s">
        <v>251</v>
      </c>
      <c r="C1539" s="28">
        <v>0</v>
      </c>
      <c r="D1539" s="31">
        <v>0</v>
      </c>
      <c r="E1539" s="31">
        <v>0</v>
      </c>
      <c r="F1539" s="31">
        <v>0</v>
      </c>
      <c r="G1539" s="31">
        <v>0</v>
      </c>
      <c r="H1539" s="31">
        <v>306.12</v>
      </c>
      <c r="I1539" s="31">
        <v>0</v>
      </c>
      <c r="J1539" s="31">
        <v>0</v>
      </c>
      <c r="K1539" s="31">
        <v>0</v>
      </c>
      <c r="L1539" s="31">
        <v>0</v>
      </c>
      <c r="M1539" s="31">
        <v>0</v>
      </c>
      <c r="N1539" s="31">
        <v>-306.12</v>
      </c>
      <c r="O1539" s="31">
        <v>0</v>
      </c>
      <c r="P1539" s="32">
        <v>0</v>
      </c>
      <c r="Q1539" s="29"/>
      <c r="R1539" s="29"/>
      <c r="S1539" s="29"/>
      <c r="T1539" s="29"/>
      <c r="U1539" s="29"/>
      <c r="V1539" s="29"/>
      <c r="W1539" s="29"/>
      <c r="X1539" s="29"/>
      <c r="Y1539" s="29"/>
      <c r="Z1539" s="29"/>
      <c r="AA1539" s="29"/>
      <c r="AB1539" s="29"/>
      <c r="AC1539" s="30"/>
      <c r="AD1539" s="29"/>
      <c r="AE1539" s="29"/>
      <c r="AF1539" s="29"/>
      <c r="AG1539" s="29"/>
      <c r="AH1539" s="29"/>
      <c r="AI1539" s="29"/>
      <c r="AJ1539" s="29"/>
      <c r="AK1539" s="29"/>
      <c r="AL1539" s="29"/>
      <c r="AM1539" s="29"/>
      <c r="AN1539" s="29"/>
      <c r="AO1539" s="29"/>
      <c r="AP1539" s="38"/>
    </row>
    <row r="1540" spans="1:42" hidden="1" x14ac:dyDescent="0.25">
      <c r="A1540" s="26" t="s">
        <v>103</v>
      </c>
      <c r="B1540" s="37" t="s">
        <v>276</v>
      </c>
      <c r="C1540" s="28">
        <v>0</v>
      </c>
      <c r="D1540" s="31">
        <v>0</v>
      </c>
      <c r="E1540" s="31">
        <v>0</v>
      </c>
      <c r="F1540" s="31">
        <v>0</v>
      </c>
      <c r="G1540" s="31">
        <v>0</v>
      </c>
      <c r="H1540" s="31">
        <v>174288.71</v>
      </c>
      <c r="I1540" s="31">
        <v>0</v>
      </c>
      <c r="J1540" s="31">
        <v>0</v>
      </c>
      <c r="K1540" s="31">
        <v>0</v>
      </c>
      <c r="L1540" s="31">
        <v>0</v>
      </c>
      <c r="M1540" s="31">
        <v>0</v>
      </c>
      <c r="N1540" s="31">
        <v>-174288.71</v>
      </c>
      <c r="O1540" s="31">
        <v>0</v>
      </c>
      <c r="P1540" s="32">
        <v>0</v>
      </c>
      <c r="Q1540" s="29"/>
      <c r="R1540" s="29"/>
      <c r="S1540" s="29"/>
      <c r="T1540" s="29"/>
      <c r="U1540" s="29"/>
      <c r="V1540" s="29"/>
      <c r="W1540" s="29"/>
      <c r="X1540" s="29"/>
      <c r="Y1540" s="29"/>
      <c r="Z1540" s="29"/>
      <c r="AA1540" s="29"/>
      <c r="AB1540" s="29"/>
      <c r="AC1540" s="30"/>
      <c r="AD1540" s="29"/>
      <c r="AE1540" s="29"/>
      <c r="AF1540" s="29"/>
      <c r="AG1540" s="29"/>
      <c r="AH1540" s="29"/>
      <c r="AI1540" s="29"/>
      <c r="AJ1540" s="29"/>
      <c r="AK1540" s="29"/>
      <c r="AL1540" s="29"/>
      <c r="AM1540" s="29"/>
      <c r="AN1540" s="29"/>
      <c r="AO1540" s="29"/>
      <c r="AP1540" s="38"/>
    </row>
    <row r="1541" spans="1:42" hidden="1" x14ac:dyDescent="0.25">
      <c r="A1541" s="26" t="s">
        <v>103</v>
      </c>
      <c r="B1541" s="37" t="s">
        <v>345</v>
      </c>
      <c r="C1541" s="28">
        <v>0</v>
      </c>
      <c r="D1541" s="31">
        <v>0</v>
      </c>
      <c r="E1541" s="31">
        <v>0</v>
      </c>
      <c r="F1541" s="31">
        <v>0</v>
      </c>
      <c r="G1541" s="31">
        <v>0</v>
      </c>
      <c r="H1541" s="31">
        <v>8732.7000000000007</v>
      </c>
      <c r="I1541" s="31">
        <v>0</v>
      </c>
      <c r="J1541" s="31">
        <v>0</v>
      </c>
      <c r="K1541" s="31">
        <v>0</v>
      </c>
      <c r="L1541" s="31">
        <v>0</v>
      </c>
      <c r="M1541" s="31">
        <v>0</v>
      </c>
      <c r="N1541" s="31">
        <v>-8732.7000000000007</v>
      </c>
      <c r="O1541" s="31">
        <v>0</v>
      </c>
      <c r="P1541" s="32">
        <v>0</v>
      </c>
      <c r="Q1541" s="29"/>
      <c r="R1541" s="29"/>
      <c r="S1541" s="29"/>
      <c r="T1541" s="29"/>
      <c r="U1541" s="29"/>
      <c r="V1541" s="29"/>
      <c r="W1541" s="29"/>
      <c r="X1541" s="29"/>
      <c r="Y1541" s="29"/>
      <c r="Z1541" s="29"/>
      <c r="AA1541" s="29"/>
      <c r="AB1541" s="29"/>
      <c r="AC1541" s="30"/>
      <c r="AD1541" s="29"/>
      <c r="AE1541" s="29"/>
      <c r="AF1541" s="29"/>
      <c r="AG1541" s="29"/>
      <c r="AH1541" s="29"/>
      <c r="AI1541" s="29"/>
      <c r="AJ1541" s="29"/>
      <c r="AK1541" s="29"/>
      <c r="AL1541" s="29"/>
      <c r="AM1541" s="29"/>
      <c r="AN1541" s="29"/>
      <c r="AO1541" s="29"/>
      <c r="AP1541" s="38"/>
    </row>
    <row r="1542" spans="1:42" hidden="1" x14ac:dyDescent="0.25">
      <c r="A1542" s="26" t="s">
        <v>103</v>
      </c>
      <c r="B1542" s="37" t="s">
        <v>348</v>
      </c>
      <c r="C1542" s="28">
        <v>0</v>
      </c>
      <c r="D1542" s="31">
        <v>0</v>
      </c>
      <c r="E1542" s="31">
        <v>0</v>
      </c>
      <c r="F1542" s="31">
        <v>0</v>
      </c>
      <c r="G1542" s="31">
        <v>0</v>
      </c>
      <c r="H1542" s="31">
        <v>19444.61</v>
      </c>
      <c r="I1542" s="31">
        <v>0</v>
      </c>
      <c r="J1542" s="31">
        <v>0</v>
      </c>
      <c r="K1542" s="31">
        <v>0</v>
      </c>
      <c r="L1542" s="31">
        <v>0</v>
      </c>
      <c r="M1542" s="31">
        <v>0</v>
      </c>
      <c r="N1542" s="31">
        <v>-19444.61</v>
      </c>
      <c r="O1542" s="31">
        <v>0</v>
      </c>
      <c r="P1542" s="32">
        <v>0</v>
      </c>
      <c r="Q1542" s="29"/>
      <c r="R1542" s="29"/>
      <c r="S1542" s="29"/>
      <c r="T1542" s="29"/>
      <c r="U1542" s="29"/>
      <c r="V1542" s="29"/>
      <c r="W1542" s="29"/>
      <c r="X1542" s="29"/>
      <c r="Y1542" s="29"/>
      <c r="Z1542" s="29"/>
      <c r="AA1542" s="29"/>
      <c r="AB1542" s="29"/>
      <c r="AC1542" s="30"/>
      <c r="AD1542" s="29"/>
      <c r="AE1542" s="29"/>
      <c r="AF1542" s="29"/>
      <c r="AG1542" s="29"/>
      <c r="AH1542" s="29"/>
      <c r="AI1542" s="29"/>
      <c r="AJ1542" s="29"/>
      <c r="AK1542" s="29"/>
      <c r="AL1542" s="29"/>
      <c r="AM1542" s="29"/>
      <c r="AN1542" s="29"/>
      <c r="AO1542" s="29"/>
      <c r="AP1542" s="38"/>
    </row>
    <row r="1543" spans="1:42" hidden="1" x14ac:dyDescent="0.25">
      <c r="A1543" s="26" t="s">
        <v>103</v>
      </c>
      <c r="B1543" s="37" t="s">
        <v>473</v>
      </c>
      <c r="C1543" s="28">
        <v>0</v>
      </c>
      <c r="D1543" s="31">
        <v>0</v>
      </c>
      <c r="E1543" s="31">
        <v>0</v>
      </c>
      <c r="F1543" s="31">
        <v>0</v>
      </c>
      <c r="G1543" s="31">
        <v>0</v>
      </c>
      <c r="H1543" s="31">
        <v>409.3</v>
      </c>
      <c r="I1543" s="31">
        <v>0</v>
      </c>
      <c r="J1543" s="31">
        <v>0</v>
      </c>
      <c r="K1543" s="31">
        <v>0</v>
      </c>
      <c r="L1543" s="31">
        <v>0</v>
      </c>
      <c r="M1543" s="31">
        <v>0</v>
      </c>
      <c r="N1543" s="31">
        <v>-409.3</v>
      </c>
      <c r="O1543" s="31">
        <v>0</v>
      </c>
      <c r="P1543" s="32">
        <v>0</v>
      </c>
      <c r="Q1543" s="29"/>
      <c r="R1543" s="29"/>
      <c r="S1543" s="29"/>
      <c r="T1543" s="29"/>
      <c r="U1543" s="29"/>
      <c r="V1543" s="29"/>
      <c r="W1543" s="29"/>
      <c r="X1543" s="29"/>
      <c r="Y1543" s="29"/>
      <c r="Z1543" s="29"/>
      <c r="AA1543" s="29"/>
      <c r="AB1543" s="29"/>
      <c r="AC1543" s="30"/>
      <c r="AD1543" s="29"/>
      <c r="AE1543" s="29"/>
      <c r="AF1543" s="29"/>
      <c r="AG1543" s="29"/>
      <c r="AH1543" s="29"/>
      <c r="AI1543" s="29"/>
      <c r="AJ1543" s="29"/>
      <c r="AK1543" s="29"/>
      <c r="AL1543" s="29"/>
      <c r="AM1543" s="29"/>
      <c r="AN1543" s="29"/>
      <c r="AO1543" s="29"/>
      <c r="AP1543" s="38"/>
    </row>
    <row r="1544" spans="1:42" hidden="1" x14ac:dyDescent="0.25">
      <c r="A1544" s="26" t="s">
        <v>103</v>
      </c>
      <c r="B1544" s="37" t="s">
        <v>268</v>
      </c>
      <c r="C1544" s="28">
        <v>0</v>
      </c>
      <c r="D1544" s="31">
        <v>0</v>
      </c>
      <c r="E1544" s="31">
        <v>0</v>
      </c>
      <c r="F1544" s="31">
        <v>0</v>
      </c>
      <c r="G1544" s="31">
        <v>0</v>
      </c>
      <c r="H1544" s="31">
        <v>24988.59</v>
      </c>
      <c r="I1544" s="31">
        <v>0</v>
      </c>
      <c r="J1544" s="31">
        <v>0</v>
      </c>
      <c r="K1544" s="31">
        <v>0</v>
      </c>
      <c r="L1544" s="31">
        <v>0</v>
      </c>
      <c r="M1544" s="31">
        <v>0</v>
      </c>
      <c r="N1544" s="31">
        <v>-24988.59</v>
      </c>
      <c r="O1544" s="31">
        <v>0</v>
      </c>
      <c r="P1544" s="32">
        <v>0</v>
      </c>
      <c r="Q1544" s="29"/>
      <c r="R1544" s="29"/>
      <c r="S1544" s="29"/>
      <c r="T1544" s="29"/>
      <c r="U1544" s="29"/>
      <c r="V1544" s="29"/>
      <c r="W1544" s="29"/>
      <c r="X1544" s="29"/>
      <c r="Y1544" s="29"/>
      <c r="Z1544" s="29"/>
      <c r="AA1544" s="29"/>
      <c r="AB1544" s="29"/>
      <c r="AC1544" s="30"/>
      <c r="AD1544" s="29"/>
      <c r="AE1544" s="29"/>
      <c r="AF1544" s="29"/>
      <c r="AG1544" s="29"/>
      <c r="AH1544" s="29"/>
      <c r="AI1544" s="29"/>
      <c r="AJ1544" s="29"/>
      <c r="AK1544" s="29"/>
      <c r="AL1544" s="29"/>
      <c r="AM1544" s="29"/>
      <c r="AN1544" s="29"/>
      <c r="AO1544" s="29"/>
      <c r="AP1544" s="38"/>
    </row>
    <row r="1545" spans="1:42" hidden="1" x14ac:dyDescent="0.25">
      <c r="A1545" s="26" t="s">
        <v>103</v>
      </c>
      <c r="B1545" s="37" t="s">
        <v>349</v>
      </c>
      <c r="C1545" s="28">
        <v>0</v>
      </c>
      <c r="D1545" s="31">
        <v>0</v>
      </c>
      <c r="E1545" s="31">
        <v>0</v>
      </c>
      <c r="F1545" s="31">
        <v>0</v>
      </c>
      <c r="G1545" s="31">
        <v>0</v>
      </c>
      <c r="H1545" s="31">
        <v>40290.019999999997</v>
      </c>
      <c r="I1545" s="31">
        <v>0</v>
      </c>
      <c r="J1545" s="31">
        <v>0</v>
      </c>
      <c r="K1545" s="31">
        <v>0</v>
      </c>
      <c r="L1545" s="31">
        <v>0</v>
      </c>
      <c r="M1545" s="31">
        <v>0</v>
      </c>
      <c r="N1545" s="31">
        <v>-40290.019999999997</v>
      </c>
      <c r="O1545" s="31">
        <v>0</v>
      </c>
      <c r="P1545" s="32">
        <v>0</v>
      </c>
      <c r="Q1545" s="29"/>
      <c r="R1545" s="29"/>
      <c r="S1545" s="29"/>
      <c r="T1545" s="29"/>
      <c r="U1545" s="29"/>
      <c r="V1545" s="29"/>
      <c r="W1545" s="29"/>
      <c r="X1545" s="29"/>
      <c r="Y1545" s="29"/>
      <c r="Z1545" s="29"/>
      <c r="AA1545" s="29"/>
      <c r="AB1545" s="29"/>
      <c r="AC1545" s="30"/>
      <c r="AD1545" s="29"/>
      <c r="AE1545" s="29"/>
      <c r="AF1545" s="29"/>
      <c r="AG1545" s="29"/>
      <c r="AH1545" s="29"/>
      <c r="AI1545" s="29"/>
      <c r="AJ1545" s="29"/>
      <c r="AK1545" s="29"/>
      <c r="AL1545" s="29"/>
      <c r="AM1545" s="29"/>
      <c r="AN1545" s="29"/>
      <c r="AO1545" s="29"/>
      <c r="AP1545" s="38"/>
    </row>
    <row r="1546" spans="1:42" hidden="1" x14ac:dyDescent="0.25">
      <c r="A1546" s="26" t="s">
        <v>103</v>
      </c>
      <c r="B1546" s="37" t="s">
        <v>350</v>
      </c>
      <c r="C1546" s="28">
        <v>0</v>
      </c>
      <c r="D1546" s="31">
        <v>0</v>
      </c>
      <c r="E1546" s="31">
        <v>0</v>
      </c>
      <c r="F1546" s="31">
        <v>0</v>
      </c>
      <c r="G1546" s="31">
        <v>0</v>
      </c>
      <c r="H1546" s="31">
        <v>1866.35</v>
      </c>
      <c r="I1546" s="31">
        <v>0</v>
      </c>
      <c r="J1546" s="31">
        <v>0</v>
      </c>
      <c r="K1546" s="31">
        <v>0</v>
      </c>
      <c r="L1546" s="31">
        <v>0</v>
      </c>
      <c r="M1546" s="31">
        <v>0</v>
      </c>
      <c r="N1546" s="31">
        <v>-1866.35</v>
      </c>
      <c r="O1546" s="31">
        <v>0</v>
      </c>
      <c r="P1546" s="32">
        <v>0</v>
      </c>
      <c r="Q1546" s="29"/>
      <c r="R1546" s="29"/>
      <c r="S1546" s="29"/>
      <c r="T1546" s="29"/>
      <c r="U1546" s="29"/>
      <c r="V1546" s="29"/>
      <c r="W1546" s="29"/>
      <c r="X1546" s="29"/>
      <c r="Y1546" s="29"/>
      <c r="Z1546" s="29"/>
      <c r="AA1546" s="29"/>
      <c r="AB1546" s="29"/>
      <c r="AC1546" s="30"/>
      <c r="AD1546" s="29"/>
      <c r="AE1546" s="29"/>
      <c r="AF1546" s="29"/>
      <c r="AG1546" s="29"/>
      <c r="AH1546" s="29"/>
      <c r="AI1546" s="29"/>
      <c r="AJ1546" s="29"/>
      <c r="AK1546" s="29"/>
      <c r="AL1546" s="29"/>
      <c r="AM1546" s="29"/>
      <c r="AN1546" s="29"/>
      <c r="AO1546" s="29"/>
      <c r="AP1546" s="38"/>
    </row>
    <row r="1547" spans="1:42" hidden="1" x14ac:dyDescent="0.25">
      <c r="A1547" s="26" t="s">
        <v>103</v>
      </c>
      <c r="B1547" s="37" t="s">
        <v>269</v>
      </c>
      <c r="C1547" s="28">
        <v>0</v>
      </c>
      <c r="D1547" s="31">
        <v>0</v>
      </c>
      <c r="E1547" s="31">
        <v>0</v>
      </c>
      <c r="F1547" s="31">
        <v>0</v>
      </c>
      <c r="G1547" s="31">
        <v>0</v>
      </c>
      <c r="H1547" s="31">
        <v>2674674.64</v>
      </c>
      <c r="I1547" s="31">
        <v>0</v>
      </c>
      <c r="J1547" s="31">
        <v>0</v>
      </c>
      <c r="K1547" s="31">
        <v>0</v>
      </c>
      <c r="L1547" s="31">
        <v>0</v>
      </c>
      <c r="M1547" s="31">
        <v>0</v>
      </c>
      <c r="N1547" s="31">
        <v>-2674674.64</v>
      </c>
      <c r="O1547" s="31">
        <v>0</v>
      </c>
      <c r="P1547" s="32">
        <v>0</v>
      </c>
      <c r="Q1547" s="29"/>
      <c r="R1547" s="29"/>
      <c r="S1547" s="29"/>
      <c r="T1547" s="29"/>
      <c r="U1547" s="29"/>
      <c r="V1547" s="29"/>
      <c r="W1547" s="29"/>
      <c r="X1547" s="29"/>
      <c r="Y1547" s="29"/>
      <c r="Z1547" s="29"/>
      <c r="AA1547" s="29"/>
      <c r="AB1547" s="29"/>
      <c r="AC1547" s="30"/>
      <c r="AD1547" s="29"/>
      <c r="AE1547" s="29"/>
      <c r="AF1547" s="29"/>
      <c r="AG1547" s="29"/>
      <c r="AH1547" s="29"/>
      <c r="AI1547" s="29"/>
      <c r="AJ1547" s="29"/>
      <c r="AK1547" s="29"/>
      <c r="AL1547" s="29"/>
      <c r="AM1547" s="29"/>
      <c r="AN1547" s="29"/>
      <c r="AO1547" s="29"/>
      <c r="AP1547" s="38"/>
    </row>
    <row r="1548" spans="1:42" hidden="1" x14ac:dyDescent="0.25">
      <c r="A1548" s="26" t="s">
        <v>103</v>
      </c>
      <c r="B1548" s="37" t="s">
        <v>232</v>
      </c>
      <c r="C1548" s="28">
        <v>33.9</v>
      </c>
      <c r="D1548" s="31">
        <v>0</v>
      </c>
      <c r="E1548" s="31">
        <v>0</v>
      </c>
      <c r="F1548" s="31">
        <v>0</v>
      </c>
      <c r="G1548" s="31">
        <v>0</v>
      </c>
      <c r="H1548" s="31">
        <v>118750.76</v>
      </c>
      <c r="I1548" s="31">
        <v>0</v>
      </c>
      <c r="J1548" s="31">
        <v>0</v>
      </c>
      <c r="K1548" s="31">
        <v>0</v>
      </c>
      <c r="L1548" s="31">
        <v>0</v>
      </c>
      <c r="M1548" s="31">
        <v>0</v>
      </c>
      <c r="N1548" s="31">
        <v>-118750.76</v>
      </c>
      <c r="O1548" s="31">
        <v>0</v>
      </c>
      <c r="P1548" s="32">
        <v>0</v>
      </c>
      <c r="Q1548" s="31">
        <v>0</v>
      </c>
      <c r="R1548" s="31">
        <v>0</v>
      </c>
      <c r="S1548" s="31">
        <v>33.9</v>
      </c>
      <c r="T1548" s="31">
        <v>0</v>
      </c>
      <c r="U1548" s="31">
        <v>0</v>
      </c>
      <c r="V1548" s="31">
        <v>0</v>
      </c>
      <c r="W1548" s="31">
        <v>0</v>
      </c>
      <c r="X1548" s="31">
        <v>0</v>
      </c>
      <c r="Y1548" s="31">
        <v>0</v>
      </c>
      <c r="Z1548" s="31">
        <v>0</v>
      </c>
      <c r="AA1548" s="31">
        <v>0</v>
      </c>
      <c r="AB1548" s="31">
        <v>0</v>
      </c>
      <c r="AC1548" s="32">
        <v>33.9</v>
      </c>
      <c r="AD1548" s="29"/>
      <c r="AE1548" s="29"/>
      <c r="AF1548" s="29"/>
      <c r="AG1548" s="29"/>
      <c r="AH1548" s="29"/>
      <c r="AI1548" s="29"/>
      <c r="AJ1548" s="29"/>
      <c r="AK1548" s="29"/>
      <c r="AL1548" s="29"/>
      <c r="AM1548" s="29"/>
      <c r="AN1548" s="29"/>
      <c r="AO1548" s="29"/>
      <c r="AP1548" s="38"/>
    </row>
    <row r="1549" spans="1:42" hidden="1" x14ac:dyDescent="0.25">
      <c r="A1549" s="26" t="s">
        <v>103</v>
      </c>
      <c r="B1549" s="37" t="s">
        <v>352</v>
      </c>
      <c r="C1549" s="28">
        <v>0</v>
      </c>
      <c r="D1549" s="31">
        <v>0</v>
      </c>
      <c r="E1549" s="31">
        <v>0</v>
      </c>
      <c r="F1549" s="31">
        <v>0</v>
      </c>
      <c r="G1549" s="31">
        <v>0</v>
      </c>
      <c r="H1549" s="31">
        <v>68621.279999999999</v>
      </c>
      <c r="I1549" s="31">
        <v>0</v>
      </c>
      <c r="J1549" s="31">
        <v>0</v>
      </c>
      <c r="K1549" s="31">
        <v>0</v>
      </c>
      <c r="L1549" s="31">
        <v>0</v>
      </c>
      <c r="M1549" s="31">
        <v>0</v>
      </c>
      <c r="N1549" s="31">
        <v>-68621.279999999999</v>
      </c>
      <c r="O1549" s="31">
        <v>0</v>
      </c>
      <c r="P1549" s="32">
        <v>0</v>
      </c>
      <c r="Q1549" s="29"/>
      <c r="R1549" s="29"/>
      <c r="S1549" s="29"/>
      <c r="T1549" s="29"/>
      <c r="U1549" s="29"/>
      <c r="V1549" s="29"/>
      <c r="W1549" s="29"/>
      <c r="X1549" s="29"/>
      <c r="Y1549" s="29"/>
      <c r="Z1549" s="29"/>
      <c r="AA1549" s="29"/>
      <c r="AB1549" s="29"/>
      <c r="AC1549" s="30"/>
      <c r="AD1549" s="29"/>
      <c r="AE1549" s="29"/>
      <c r="AF1549" s="29"/>
      <c r="AG1549" s="29"/>
      <c r="AH1549" s="29"/>
      <c r="AI1549" s="29"/>
      <c r="AJ1549" s="29"/>
      <c r="AK1549" s="29"/>
      <c r="AL1549" s="29"/>
      <c r="AM1549" s="29"/>
      <c r="AN1549" s="29"/>
      <c r="AO1549" s="29"/>
      <c r="AP1549" s="38"/>
    </row>
    <row r="1550" spans="1:42" hidden="1" x14ac:dyDescent="0.25">
      <c r="A1550" s="26" t="s">
        <v>103</v>
      </c>
      <c r="B1550" s="37" t="s">
        <v>426</v>
      </c>
      <c r="C1550" s="28">
        <v>0</v>
      </c>
      <c r="D1550" s="31">
        <v>0</v>
      </c>
      <c r="E1550" s="31">
        <v>0</v>
      </c>
      <c r="F1550" s="31">
        <v>0</v>
      </c>
      <c r="G1550" s="31">
        <v>0</v>
      </c>
      <c r="H1550" s="31">
        <v>677.1</v>
      </c>
      <c r="I1550" s="31">
        <v>0</v>
      </c>
      <c r="J1550" s="31">
        <v>0</v>
      </c>
      <c r="K1550" s="31">
        <v>0</v>
      </c>
      <c r="L1550" s="31">
        <v>0</v>
      </c>
      <c r="M1550" s="31">
        <v>0</v>
      </c>
      <c r="N1550" s="31">
        <v>-677.1</v>
      </c>
      <c r="O1550" s="31">
        <v>0</v>
      </c>
      <c r="P1550" s="32">
        <v>0</v>
      </c>
      <c r="Q1550" s="29"/>
      <c r="R1550" s="29"/>
      <c r="S1550" s="29"/>
      <c r="T1550" s="29"/>
      <c r="U1550" s="29"/>
      <c r="V1550" s="29"/>
      <c r="W1550" s="29"/>
      <c r="X1550" s="29"/>
      <c r="Y1550" s="29"/>
      <c r="Z1550" s="29"/>
      <c r="AA1550" s="29"/>
      <c r="AB1550" s="29"/>
      <c r="AC1550" s="30"/>
      <c r="AD1550" s="29"/>
      <c r="AE1550" s="29"/>
      <c r="AF1550" s="29"/>
      <c r="AG1550" s="29"/>
      <c r="AH1550" s="29"/>
      <c r="AI1550" s="29"/>
      <c r="AJ1550" s="29"/>
      <c r="AK1550" s="29"/>
      <c r="AL1550" s="29"/>
      <c r="AM1550" s="29"/>
      <c r="AN1550" s="29"/>
      <c r="AO1550" s="29"/>
      <c r="AP1550" s="38"/>
    </row>
    <row r="1551" spans="1:42" hidden="1" x14ac:dyDescent="0.25">
      <c r="A1551" s="26" t="s">
        <v>103</v>
      </c>
      <c r="B1551" s="37" t="s">
        <v>502</v>
      </c>
      <c r="C1551" s="28">
        <v>0</v>
      </c>
      <c r="D1551" s="31">
        <v>0</v>
      </c>
      <c r="E1551" s="31">
        <v>0</v>
      </c>
      <c r="F1551" s="31">
        <v>0</v>
      </c>
      <c r="G1551" s="31">
        <v>0</v>
      </c>
      <c r="H1551" s="31">
        <v>209.35</v>
      </c>
      <c r="I1551" s="31">
        <v>0</v>
      </c>
      <c r="J1551" s="31">
        <v>0</v>
      </c>
      <c r="K1551" s="31">
        <v>0</v>
      </c>
      <c r="L1551" s="31">
        <v>0</v>
      </c>
      <c r="M1551" s="31">
        <v>0</v>
      </c>
      <c r="N1551" s="31">
        <v>-209.35</v>
      </c>
      <c r="O1551" s="31">
        <v>0</v>
      </c>
      <c r="P1551" s="32">
        <v>0</v>
      </c>
      <c r="Q1551" s="29"/>
      <c r="R1551" s="29"/>
      <c r="S1551" s="29"/>
      <c r="T1551" s="29"/>
      <c r="U1551" s="29"/>
      <c r="V1551" s="29"/>
      <c r="W1551" s="29"/>
      <c r="X1551" s="29"/>
      <c r="Y1551" s="29"/>
      <c r="Z1551" s="29"/>
      <c r="AA1551" s="29"/>
      <c r="AB1551" s="29"/>
      <c r="AC1551" s="30"/>
      <c r="AD1551" s="29"/>
      <c r="AE1551" s="29"/>
      <c r="AF1551" s="29"/>
      <c r="AG1551" s="29"/>
      <c r="AH1551" s="29"/>
      <c r="AI1551" s="29"/>
      <c r="AJ1551" s="29"/>
      <c r="AK1551" s="29"/>
      <c r="AL1551" s="29"/>
      <c r="AM1551" s="29"/>
      <c r="AN1551" s="29"/>
      <c r="AO1551" s="29"/>
      <c r="AP1551" s="38"/>
    </row>
    <row r="1552" spans="1:42" hidden="1" x14ac:dyDescent="0.25">
      <c r="A1552" s="26" t="s">
        <v>103</v>
      </c>
      <c r="B1552" s="37" t="s">
        <v>353</v>
      </c>
      <c r="C1552" s="28">
        <v>0</v>
      </c>
      <c r="D1552" s="31">
        <v>0</v>
      </c>
      <c r="E1552" s="31">
        <v>0</v>
      </c>
      <c r="F1552" s="31">
        <v>0</v>
      </c>
      <c r="G1552" s="31">
        <v>0</v>
      </c>
      <c r="H1552" s="31">
        <v>11696.55</v>
      </c>
      <c r="I1552" s="31">
        <v>0</v>
      </c>
      <c r="J1552" s="31">
        <v>0</v>
      </c>
      <c r="K1552" s="31">
        <v>0</v>
      </c>
      <c r="L1552" s="31">
        <v>0</v>
      </c>
      <c r="M1552" s="31">
        <v>0</v>
      </c>
      <c r="N1552" s="31">
        <v>-11696.55</v>
      </c>
      <c r="O1552" s="31">
        <v>0</v>
      </c>
      <c r="P1552" s="32">
        <v>0</v>
      </c>
      <c r="Q1552" s="29"/>
      <c r="R1552" s="29"/>
      <c r="S1552" s="29"/>
      <c r="T1552" s="29"/>
      <c r="U1552" s="29"/>
      <c r="V1552" s="29"/>
      <c r="W1552" s="29"/>
      <c r="X1552" s="29"/>
      <c r="Y1552" s="29"/>
      <c r="Z1552" s="29"/>
      <c r="AA1552" s="29"/>
      <c r="AB1552" s="29"/>
      <c r="AC1552" s="30"/>
      <c r="AD1552" s="29"/>
      <c r="AE1552" s="29"/>
      <c r="AF1552" s="29"/>
      <c r="AG1552" s="29"/>
      <c r="AH1552" s="29"/>
      <c r="AI1552" s="29"/>
      <c r="AJ1552" s="29"/>
      <c r="AK1552" s="29"/>
      <c r="AL1552" s="29"/>
      <c r="AM1552" s="29"/>
      <c r="AN1552" s="29"/>
      <c r="AO1552" s="29"/>
      <c r="AP1552" s="38"/>
    </row>
    <row r="1553" spans="1:42" hidden="1" x14ac:dyDescent="0.25">
      <c r="A1553" s="26" t="s">
        <v>103</v>
      </c>
      <c r="B1553" s="39" t="s">
        <v>233</v>
      </c>
      <c r="C1553" s="28">
        <v>11979993.369999999</v>
      </c>
      <c r="D1553" s="31">
        <v>0</v>
      </c>
      <c r="E1553" s="31">
        <v>0</v>
      </c>
      <c r="F1553" s="31">
        <v>0</v>
      </c>
      <c r="G1553" s="31">
        <v>6734256.1299999999</v>
      </c>
      <c r="H1553" s="31">
        <v>1274234.97</v>
      </c>
      <c r="I1553" s="31">
        <v>0</v>
      </c>
      <c r="J1553" s="31">
        <v>0</v>
      </c>
      <c r="K1553" s="31">
        <v>0</v>
      </c>
      <c r="L1553" s="31">
        <v>0</v>
      </c>
      <c r="M1553" s="31">
        <v>0</v>
      </c>
      <c r="N1553" s="31">
        <v>-8008491.0999999996</v>
      </c>
      <c r="O1553" s="31">
        <v>0</v>
      </c>
      <c r="P1553" s="32">
        <v>2.3283064365386999E-10</v>
      </c>
      <c r="Q1553" s="31">
        <v>0</v>
      </c>
      <c r="R1553" s="31">
        <v>0</v>
      </c>
      <c r="S1553" s="31">
        <v>11979993.369999999</v>
      </c>
      <c r="T1553" s="31">
        <v>0</v>
      </c>
      <c r="U1553" s="31">
        <v>0</v>
      </c>
      <c r="V1553" s="31">
        <v>0</v>
      </c>
      <c r="W1553" s="31">
        <v>0</v>
      </c>
      <c r="X1553" s="31">
        <v>0</v>
      </c>
      <c r="Y1553" s="31">
        <v>0</v>
      </c>
      <c r="Z1553" s="31">
        <v>0</v>
      </c>
      <c r="AA1553" s="31">
        <v>0</v>
      </c>
      <c r="AB1553" s="31">
        <v>0</v>
      </c>
      <c r="AC1553" s="32">
        <v>11979993.369999999</v>
      </c>
      <c r="AD1553" s="29"/>
      <c r="AE1553" s="29"/>
      <c r="AF1553" s="29"/>
      <c r="AG1553" s="29"/>
      <c r="AH1553" s="29"/>
      <c r="AI1553" s="29"/>
      <c r="AJ1553" s="29"/>
      <c r="AK1553" s="29"/>
      <c r="AL1553" s="29"/>
      <c r="AM1553" s="29"/>
      <c r="AN1553" s="29"/>
      <c r="AO1553" s="29"/>
      <c r="AP1553" s="38"/>
    </row>
    <row r="1554" spans="1:42" hidden="1" x14ac:dyDescent="0.25">
      <c r="A1554" s="26" t="s">
        <v>103</v>
      </c>
      <c r="B1554" s="40" t="s">
        <v>297</v>
      </c>
      <c r="C1554" s="28">
        <v>85.75</v>
      </c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30"/>
      <c r="Q1554" s="31">
        <v>0</v>
      </c>
      <c r="R1554" s="31">
        <v>0</v>
      </c>
      <c r="S1554" s="31">
        <v>85.75</v>
      </c>
      <c r="T1554" s="31">
        <v>0</v>
      </c>
      <c r="U1554" s="31">
        <v>0</v>
      </c>
      <c r="V1554" s="31">
        <v>0</v>
      </c>
      <c r="W1554" s="31">
        <v>0</v>
      </c>
      <c r="X1554" s="31">
        <v>0</v>
      </c>
      <c r="Y1554" s="31">
        <v>0</v>
      </c>
      <c r="Z1554" s="31">
        <v>0</v>
      </c>
      <c r="AA1554" s="31">
        <v>0</v>
      </c>
      <c r="AB1554" s="31">
        <v>0</v>
      </c>
      <c r="AC1554" s="32">
        <v>85.75</v>
      </c>
      <c r="AD1554" s="29"/>
      <c r="AE1554" s="29"/>
      <c r="AF1554" s="29"/>
      <c r="AG1554" s="29"/>
      <c r="AH1554" s="29"/>
      <c r="AI1554" s="29"/>
      <c r="AJ1554" s="29"/>
      <c r="AK1554" s="29"/>
      <c r="AL1554" s="29"/>
      <c r="AM1554" s="29"/>
      <c r="AN1554" s="29"/>
      <c r="AO1554" s="29"/>
      <c r="AP1554" s="38"/>
    </row>
    <row r="1555" spans="1:42" hidden="1" x14ac:dyDescent="0.25">
      <c r="A1555" s="26" t="s">
        <v>103</v>
      </c>
      <c r="B1555" s="37" t="s">
        <v>299</v>
      </c>
      <c r="C1555" s="28">
        <v>85.75</v>
      </c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30"/>
      <c r="Q1555" s="31">
        <v>0</v>
      </c>
      <c r="R1555" s="31">
        <v>0</v>
      </c>
      <c r="S1555" s="31">
        <v>85.75</v>
      </c>
      <c r="T1555" s="31">
        <v>0</v>
      </c>
      <c r="U1555" s="31">
        <v>0</v>
      </c>
      <c r="V1555" s="31">
        <v>0</v>
      </c>
      <c r="W1555" s="31">
        <v>0</v>
      </c>
      <c r="X1555" s="31">
        <v>0</v>
      </c>
      <c r="Y1555" s="31">
        <v>0</v>
      </c>
      <c r="Z1555" s="31">
        <v>0</v>
      </c>
      <c r="AA1555" s="31">
        <v>0</v>
      </c>
      <c r="AB1555" s="31">
        <v>0</v>
      </c>
      <c r="AC1555" s="32">
        <v>85.75</v>
      </c>
      <c r="AD1555" s="29"/>
      <c r="AE1555" s="29"/>
      <c r="AF1555" s="29"/>
      <c r="AG1555" s="29"/>
      <c r="AH1555" s="29"/>
      <c r="AI1555" s="29"/>
      <c r="AJ1555" s="29"/>
      <c r="AK1555" s="29"/>
      <c r="AL1555" s="29"/>
      <c r="AM1555" s="29"/>
      <c r="AN1555" s="29"/>
      <c r="AO1555" s="29"/>
      <c r="AP1555" s="38"/>
    </row>
    <row r="1556" spans="1:42" hidden="1" x14ac:dyDescent="0.25">
      <c r="A1556" s="26" t="s">
        <v>103</v>
      </c>
      <c r="B1556" s="40" t="s">
        <v>234</v>
      </c>
      <c r="C1556" s="28">
        <v>11979852.09</v>
      </c>
      <c r="D1556" s="31">
        <v>0</v>
      </c>
      <c r="E1556" s="31">
        <v>0</v>
      </c>
      <c r="F1556" s="31">
        <v>0</v>
      </c>
      <c r="G1556" s="31">
        <v>6385084.4800000004</v>
      </c>
      <c r="H1556" s="31">
        <v>987667.31</v>
      </c>
      <c r="I1556" s="31">
        <v>0</v>
      </c>
      <c r="J1556" s="31">
        <v>0</v>
      </c>
      <c r="K1556" s="31">
        <v>0</v>
      </c>
      <c r="L1556" s="31">
        <v>0</v>
      </c>
      <c r="M1556" s="31">
        <v>0</v>
      </c>
      <c r="N1556" s="31">
        <v>-7372751.79</v>
      </c>
      <c r="O1556" s="31">
        <v>0</v>
      </c>
      <c r="P1556" s="32">
        <v>4.65661287307739E-10</v>
      </c>
      <c r="Q1556" s="31">
        <v>0</v>
      </c>
      <c r="R1556" s="31">
        <v>0</v>
      </c>
      <c r="S1556" s="31">
        <v>11979852.09</v>
      </c>
      <c r="T1556" s="31">
        <v>0</v>
      </c>
      <c r="U1556" s="31">
        <v>0</v>
      </c>
      <c r="V1556" s="31">
        <v>0</v>
      </c>
      <c r="W1556" s="31">
        <v>0</v>
      </c>
      <c r="X1556" s="31">
        <v>0</v>
      </c>
      <c r="Y1556" s="31">
        <v>0</v>
      </c>
      <c r="Z1556" s="31">
        <v>0</v>
      </c>
      <c r="AA1556" s="31">
        <v>0</v>
      </c>
      <c r="AB1556" s="31">
        <v>0</v>
      </c>
      <c r="AC1556" s="32">
        <v>11979852.09</v>
      </c>
      <c r="AD1556" s="29"/>
      <c r="AE1556" s="29"/>
      <c r="AF1556" s="29"/>
      <c r="AG1556" s="29"/>
      <c r="AH1556" s="29"/>
      <c r="AI1556" s="29"/>
      <c r="AJ1556" s="29"/>
      <c r="AK1556" s="29"/>
      <c r="AL1556" s="29"/>
      <c r="AM1556" s="29"/>
      <c r="AN1556" s="29"/>
      <c r="AO1556" s="29"/>
      <c r="AP1556" s="38"/>
    </row>
    <row r="1557" spans="1:42" hidden="1" x14ac:dyDescent="0.25">
      <c r="A1557" s="26" t="s">
        <v>103</v>
      </c>
      <c r="B1557" s="37" t="s">
        <v>235</v>
      </c>
      <c r="C1557" s="28">
        <v>11979852.09</v>
      </c>
      <c r="D1557" s="31">
        <v>0</v>
      </c>
      <c r="E1557" s="31">
        <v>0</v>
      </c>
      <c r="F1557" s="31">
        <v>0</v>
      </c>
      <c r="G1557" s="31">
        <v>6385084.4800000004</v>
      </c>
      <c r="H1557" s="31">
        <v>987667.31</v>
      </c>
      <c r="I1557" s="31">
        <v>0</v>
      </c>
      <c r="J1557" s="31">
        <v>0</v>
      </c>
      <c r="K1557" s="31">
        <v>0</v>
      </c>
      <c r="L1557" s="31">
        <v>0</v>
      </c>
      <c r="M1557" s="31">
        <v>0</v>
      </c>
      <c r="N1557" s="31">
        <v>-7372751.79</v>
      </c>
      <c r="O1557" s="31">
        <v>0</v>
      </c>
      <c r="P1557" s="32">
        <v>4.65661287307739E-10</v>
      </c>
      <c r="Q1557" s="31">
        <v>0</v>
      </c>
      <c r="R1557" s="31">
        <v>0</v>
      </c>
      <c r="S1557" s="31">
        <v>11979852.09</v>
      </c>
      <c r="T1557" s="31">
        <v>0</v>
      </c>
      <c r="U1557" s="31">
        <v>0</v>
      </c>
      <c r="V1557" s="31">
        <v>0</v>
      </c>
      <c r="W1557" s="31">
        <v>0</v>
      </c>
      <c r="X1557" s="31">
        <v>0</v>
      </c>
      <c r="Y1557" s="31">
        <v>0</v>
      </c>
      <c r="Z1557" s="31">
        <v>0</v>
      </c>
      <c r="AA1557" s="31">
        <v>0</v>
      </c>
      <c r="AB1557" s="31">
        <v>0</v>
      </c>
      <c r="AC1557" s="32">
        <v>11979852.09</v>
      </c>
      <c r="AD1557" s="29"/>
      <c r="AE1557" s="29"/>
      <c r="AF1557" s="29"/>
      <c r="AG1557" s="29"/>
      <c r="AH1557" s="29"/>
      <c r="AI1557" s="29"/>
      <c r="AJ1557" s="29"/>
      <c r="AK1557" s="29"/>
      <c r="AL1557" s="29"/>
      <c r="AM1557" s="29"/>
      <c r="AN1557" s="29"/>
      <c r="AO1557" s="29"/>
      <c r="AP1557" s="38"/>
    </row>
    <row r="1558" spans="1:42" hidden="1" x14ac:dyDescent="0.25">
      <c r="A1558" s="26" t="s">
        <v>103</v>
      </c>
      <c r="B1558" s="40" t="s">
        <v>237</v>
      </c>
      <c r="C1558" s="28">
        <v>55.53</v>
      </c>
      <c r="D1558" s="31">
        <v>0</v>
      </c>
      <c r="E1558" s="31">
        <v>0</v>
      </c>
      <c r="F1558" s="31">
        <v>0</v>
      </c>
      <c r="G1558" s="31">
        <v>349171.65</v>
      </c>
      <c r="H1558" s="31">
        <v>286567.65999999997</v>
      </c>
      <c r="I1558" s="31">
        <v>0</v>
      </c>
      <c r="J1558" s="31">
        <v>0</v>
      </c>
      <c r="K1558" s="31">
        <v>0</v>
      </c>
      <c r="L1558" s="31">
        <v>0</v>
      </c>
      <c r="M1558" s="31">
        <v>0</v>
      </c>
      <c r="N1558" s="31">
        <v>-635739.31000000006</v>
      </c>
      <c r="O1558" s="31">
        <v>0</v>
      </c>
      <c r="P1558" s="32">
        <v>0</v>
      </c>
      <c r="Q1558" s="31">
        <v>0</v>
      </c>
      <c r="R1558" s="31">
        <v>0</v>
      </c>
      <c r="S1558" s="31">
        <v>55.53</v>
      </c>
      <c r="T1558" s="31">
        <v>0</v>
      </c>
      <c r="U1558" s="31">
        <v>0</v>
      </c>
      <c r="V1558" s="31">
        <v>0</v>
      </c>
      <c r="W1558" s="31">
        <v>0</v>
      </c>
      <c r="X1558" s="31">
        <v>0</v>
      </c>
      <c r="Y1558" s="31">
        <v>0</v>
      </c>
      <c r="Z1558" s="31">
        <v>0</v>
      </c>
      <c r="AA1558" s="31">
        <v>0</v>
      </c>
      <c r="AB1558" s="31">
        <v>0</v>
      </c>
      <c r="AC1558" s="32">
        <v>55.53</v>
      </c>
      <c r="AD1558" s="29"/>
      <c r="AE1558" s="29"/>
      <c r="AF1558" s="29"/>
      <c r="AG1558" s="29"/>
      <c r="AH1558" s="29"/>
      <c r="AI1558" s="29"/>
      <c r="AJ1558" s="29"/>
      <c r="AK1558" s="29"/>
      <c r="AL1558" s="29"/>
      <c r="AM1558" s="29"/>
      <c r="AN1558" s="29"/>
      <c r="AO1558" s="29"/>
      <c r="AP1558" s="38"/>
    </row>
    <row r="1559" spans="1:42" hidden="1" x14ac:dyDescent="0.25">
      <c r="A1559" s="26" t="s">
        <v>103</v>
      </c>
      <c r="B1559" s="37" t="s">
        <v>238</v>
      </c>
      <c r="C1559" s="28">
        <v>55.53</v>
      </c>
      <c r="D1559" s="31">
        <v>0</v>
      </c>
      <c r="E1559" s="31">
        <v>0</v>
      </c>
      <c r="F1559" s="31">
        <v>0</v>
      </c>
      <c r="G1559" s="31">
        <v>349171.65</v>
      </c>
      <c r="H1559" s="31">
        <v>286567.65999999997</v>
      </c>
      <c r="I1559" s="31">
        <v>0</v>
      </c>
      <c r="J1559" s="31">
        <v>0</v>
      </c>
      <c r="K1559" s="31">
        <v>0</v>
      </c>
      <c r="L1559" s="31">
        <v>0</v>
      </c>
      <c r="M1559" s="31">
        <v>0</v>
      </c>
      <c r="N1559" s="31">
        <v>-635739.31000000006</v>
      </c>
      <c r="O1559" s="31">
        <v>0</v>
      </c>
      <c r="P1559" s="32">
        <v>0</v>
      </c>
      <c r="Q1559" s="31">
        <v>0</v>
      </c>
      <c r="R1559" s="31">
        <v>0</v>
      </c>
      <c r="S1559" s="31">
        <v>55.53</v>
      </c>
      <c r="T1559" s="31">
        <v>0</v>
      </c>
      <c r="U1559" s="31">
        <v>0</v>
      </c>
      <c r="V1559" s="31">
        <v>0</v>
      </c>
      <c r="W1559" s="31">
        <v>0</v>
      </c>
      <c r="X1559" s="31">
        <v>0</v>
      </c>
      <c r="Y1559" s="31">
        <v>0</v>
      </c>
      <c r="Z1559" s="31">
        <v>0</v>
      </c>
      <c r="AA1559" s="31">
        <v>0</v>
      </c>
      <c r="AB1559" s="31">
        <v>0</v>
      </c>
      <c r="AC1559" s="32">
        <v>55.53</v>
      </c>
      <c r="AD1559" s="29"/>
      <c r="AE1559" s="29"/>
      <c r="AF1559" s="29"/>
      <c r="AG1559" s="29"/>
      <c r="AH1559" s="29"/>
      <c r="AI1559" s="29"/>
      <c r="AJ1559" s="29"/>
      <c r="AK1559" s="29"/>
      <c r="AL1559" s="29"/>
      <c r="AM1559" s="29"/>
      <c r="AN1559" s="29"/>
      <c r="AO1559" s="29"/>
      <c r="AP1559" s="38"/>
    </row>
    <row r="1560" spans="1:42" hidden="1" x14ac:dyDescent="0.25">
      <c r="A1560" s="26" t="s">
        <v>103</v>
      </c>
      <c r="B1560" s="35" t="s">
        <v>240</v>
      </c>
      <c r="C1560" s="28">
        <v>-18997005.18</v>
      </c>
      <c r="D1560" s="31">
        <v>0</v>
      </c>
      <c r="E1560" s="31">
        <v>0</v>
      </c>
      <c r="F1560" s="31">
        <v>0</v>
      </c>
      <c r="G1560" s="31">
        <v>-6734256.1299999999</v>
      </c>
      <c r="H1560" s="31">
        <v>-9441828.9399999995</v>
      </c>
      <c r="I1560" s="31">
        <v>0</v>
      </c>
      <c r="J1560" s="31">
        <v>0</v>
      </c>
      <c r="K1560" s="31">
        <v>0</v>
      </c>
      <c r="L1560" s="31">
        <v>0</v>
      </c>
      <c r="M1560" s="31">
        <v>0</v>
      </c>
      <c r="N1560" s="31">
        <v>16176085.07</v>
      </c>
      <c r="O1560" s="31">
        <v>0</v>
      </c>
      <c r="P1560" s="32">
        <v>1.8626451492309599E-9</v>
      </c>
      <c r="Q1560" s="31">
        <v>0</v>
      </c>
      <c r="R1560" s="31">
        <v>0</v>
      </c>
      <c r="S1560" s="31">
        <v>-12083351</v>
      </c>
      <c r="T1560" s="31">
        <v>-6913654.1799999997</v>
      </c>
      <c r="U1560" s="31">
        <v>0</v>
      </c>
      <c r="V1560" s="31">
        <v>0</v>
      </c>
      <c r="W1560" s="31">
        <v>0</v>
      </c>
      <c r="X1560" s="31">
        <v>0</v>
      </c>
      <c r="Y1560" s="31">
        <v>0</v>
      </c>
      <c r="Z1560" s="31">
        <v>0</v>
      </c>
      <c r="AA1560" s="31">
        <v>0</v>
      </c>
      <c r="AB1560" s="31">
        <v>0</v>
      </c>
      <c r="AC1560" s="32">
        <v>-18997005.18</v>
      </c>
      <c r="AD1560" s="29"/>
      <c r="AE1560" s="29"/>
      <c r="AF1560" s="29"/>
      <c r="AG1560" s="29"/>
      <c r="AH1560" s="29"/>
      <c r="AI1560" s="29"/>
      <c r="AJ1560" s="29"/>
      <c r="AK1560" s="29"/>
      <c r="AL1560" s="29"/>
      <c r="AM1560" s="29"/>
      <c r="AN1560" s="29"/>
      <c r="AO1560" s="29"/>
      <c r="AP1560" s="38"/>
    </row>
    <row r="1561" spans="1:42" hidden="1" x14ac:dyDescent="0.25">
      <c r="A1561" s="26" t="s">
        <v>103</v>
      </c>
      <c r="B1561" s="36" t="s">
        <v>241</v>
      </c>
      <c r="C1561" s="28">
        <v>-18997005.18</v>
      </c>
      <c r="D1561" s="31">
        <v>0</v>
      </c>
      <c r="E1561" s="31">
        <v>0</v>
      </c>
      <c r="F1561" s="31">
        <v>0</v>
      </c>
      <c r="G1561" s="31">
        <v>-6734256.1299999999</v>
      </c>
      <c r="H1561" s="31">
        <v>-9441828.9399999995</v>
      </c>
      <c r="I1561" s="31">
        <v>0</v>
      </c>
      <c r="J1561" s="31">
        <v>0</v>
      </c>
      <c r="K1561" s="31">
        <v>0</v>
      </c>
      <c r="L1561" s="31">
        <v>0</v>
      </c>
      <c r="M1561" s="31">
        <v>0</v>
      </c>
      <c r="N1561" s="31">
        <v>16176085.07</v>
      </c>
      <c r="O1561" s="31">
        <v>0</v>
      </c>
      <c r="P1561" s="32">
        <v>1.8626451492309599E-9</v>
      </c>
      <c r="Q1561" s="31">
        <v>0</v>
      </c>
      <c r="R1561" s="31">
        <v>0</v>
      </c>
      <c r="S1561" s="31">
        <v>-12083351</v>
      </c>
      <c r="T1561" s="31">
        <v>-6913654.1799999997</v>
      </c>
      <c r="U1561" s="31">
        <v>0</v>
      </c>
      <c r="V1561" s="31">
        <v>0</v>
      </c>
      <c r="W1561" s="31">
        <v>0</v>
      </c>
      <c r="X1561" s="31">
        <v>0</v>
      </c>
      <c r="Y1561" s="31">
        <v>0</v>
      </c>
      <c r="Z1561" s="31">
        <v>0</v>
      </c>
      <c r="AA1561" s="31">
        <v>0</v>
      </c>
      <c r="AB1561" s="31">
        <v>0</v>
      </c>
      <c r="AC1561" s="32">
        <v>-18997005.18</v>
      </c>
      <c r="AD1561" s="29"/>
      <c r="AE1561" s="29"/>
      <c r="AF1561" s="29"/>
      <c r="AG1561" s="29"/>
      <c r="AH1561" s="29"/>
      <c r="AI1561" s="29"/>
      <c r="AJ1561" s="29"/>
      <c r="AK1561" s="29"/>
      <c r="AL1561" s="29"/>
      <c r="AM1561" s="29"/>
      <c r="AN1561" s="29"/>
      <c r="AO1561" s="29"/>
      <c r="AP1561" s="38"/>
    </row>
    <row r="1562" spans="1:42" hidden="1" x14ac:dyDescent="0.25">
      <c r="A1562" s="26" t="s">
        <v>103</v>
      </c>
      <c r="B1562" s="37" t="s">
        <v>242</v>
      </c>
      <c r="C1562" s="28">
        <v>-35173090.25</v>
      </c>
      <c r="D1562" s="31">
        <v>0</v>
      </c>
      <c r="E1562" s="31">
        <v>0</v>
      </c>
      <c r="F1562" s="31">
        <v>0</v>
      </c>
      <c r="G1562" s="31">
        <v>-6734256.1299999999</v>
      </c>
      <c r="H1562" s="31">
        <v>-9441828.9399999995</v>
      </c>
      <c r="I1562" s="31">
        <v>0</v>
      </c>
      <c r="J1562" s="31">
        <v>0</v>
      </c>
      <c r="K1562" s="31">
        <v>0</v>
      </c>
      <c r="L1562" s="31">
        <v>0</v>
      </c>
      <c r="M1562" s="31">
        <v>0</v>
      </c>
      <c r="N1562" s="31">
        <v>0</v>
      </c>
      <c r="O1562" s="31">
        <v>0</v>
      </c>
      <c r="P1562" s="32">
        <v>-16176085.07</v>
      </c>
      <c r="Q1562" s="31">
        <v>0</v>
      </c>
      <c r="R1562" s="31">
        <v>0</v>
      </c>
      <c r="S1562" s="31">
        <v>-12083351</v>
      </c>
      <c r="T1562" s="31">
        <v>-6913654.1799999997</v>
      </c>
      <c r="U1562" s="31">
        <v>0</v>
      </c>
      <c r="V1562" s="31">
        <v>0</v>
      </c>
      <c r="W1562" s="31">
        <v>0</v>
      </c>
      <c r="X1562" s="31">
        <v>0</v>
      </c>
      <c r="Y1562" s="31">
        <v>0</v>
      </c>
      <c r="Z1562" s="31">
        <v>0</v>
      </c>
      <c r="AA1562" s="31">
        <v>0</v>
      </c>
      <c r="AB1562" s="31">
        <v>0</v>
      </c>
      <c r="AC1562" s="32">
        <v>-18997005.18</v>
      </c>
      <c r="AD1562" s="29"/>
      <c r="AE1562" s="29"/>
      <c r="AF1562" s="29"/>
      <c r="AG1562" s="29"/>
      <c r="AH1562" s="29"/>
      <c r="AI1562" s="29"/>
      <c r="AJ1562" s="29"/>
      <c r="AK1562" s="29"/>
      <c r="AL1562" s="29"/>
      <c r="AM1562" s="29"/>
      <c r="AN1562" s="29"/>
      <c r="AO1562" s="29"/>
      <c r="AP1562" s="38"/>
    </row>
    <row r="1563" spans="1:42" hidden="1" x14ac:dyDescent="0.25">
      <c r="A1563" s="26" t="s">
        <v>103</v>
      </c>
      <c r="B1563" s="37" t="s">
        <v>244</v>
      </c>
      <c r="C1563" s="28">
        <v>16176085.07</v>
      </c>
      <c r="D1563" s="31">
        <v>0</v>
      </c>
      <c r="E1563" s="31">
        <v>0</v>
      </c>
      <c r="F1563" s="31">
        <v>0</v>
      </c>
      <c r="G1563" s="31">
        <v>0</v>
      </c>
      <c r="H1563" s="31">
        <v>0</v>
      </c>
      <c r="I1563" s="31">
        <v>0</v>
      </c>
      <c r="J1563" s="31">
        <v>0</v>
      </c>
      <c r="K1563" s="31">
        <v>0</v>
      </c>
      <c r="L1563" s="31">
        <v>0</v>
      </c>
      <c r="M1563" s="31">
        <v>0</v>
      </c>
      <c r="N1563" s="31">
        <v>16176085.07</v>
      </c>
      <c r="O1563" s="31">
        <v>0</v>
      </c>
      <c r="P1563" s="32">
        <v>16176085.07</v>
      </c>
      <c r="Q1563" s="29"/>
      <c r="R1563" s="29"/>
      <c r="S1563" s="29"/>
      <c r="T1563" s="29"/>
      <c r="U1563" s="29"/>
      <c r="V1563" s="29"/>
      <c r="W1563" s="29"/>
      <c r="X1563" s="29"/>
      <c r="Y1563" s="29"/>
      <c r="Z1563" s="29"/>
      <c r="AA1563" s="29"/>
      <c r="AB1563" s="29"/>
      <c r="AC1563" s="30"/>
      <c r="AD1563" s="29"/>
      <c r="AE1563" s="29"/>
      <c r="AF1563" s="29"/>
      <c r="AG1563" s="29"/>
      <c r="AH1563" s="29"/>
      <c r="AI1563" s="29"/>
      <c r="AJ1563" s="29"/>
      <c r="AK1563" s="29"/>
      <c r="AL1563" s="29"/>
      <c r="AM1563" s="29"/>
      <c r="AN1563" s="29"/>
      <c r="AO1563" s="29"/>
      <c r="AP1563" s="38"/>
    </row>
    <row r="1564" spans="1:42" hidden="1" x14ac:dyDescent="0.25">
      <c r="A1564" s="56" t="s">
        <v>528</v>
      </c>
      <c r="B1564" s="57"/>
      <c r="C1564" s="28">
        <v>3.7252902984619099E-9</v>
      </c>
      <c r="D1564" s="32">
        <v>0</v>
      </c>
      <c r="E1564" s="32">
        <v>0</v>
      </c>
      <c r="F1564" s="32">
        <v>0</v>
      </c>
      <c r="G1564" s="32">
        <v>5.8207660913467397E-10</v>
      </c>
      <c r="H1564" s="32">
        <v>9.3132257461547893E-10</v>
      </c>
      <c r="I1564" s="32">
        <v>0</v>
      </c>
      <c r="J1564" s="32">
        <v>0</v>
      </c>
      <c r="K1564" s="32">
        <v>0</v>
      </c>
      <c r="L1564" s="32">
        <v>0</v>
      </c>
      <c r="M1564" s="32">
        <v>0</v>
      </c>
      <c r="N1564" s="32">
        <v>3.7252902984619099E-9</v>
      </c>
      <c r="O1564" s="32">
        <v>0</v>
      </c>
      <c r="P1564" s="32">
        <v>4.6566128730773901E-9</v>
      </c>
      <c r="Q1564" s="32">
        <v>0</v>
      </c>
      <c r="R1564" s="32">
        <v>0</v>
      </c>
      <c r="S1564" s="32">
        <v>-1.4697576489197701E-10</v>
      </c>
      <c r="T1564" s="32">
        <v>0</v>
      </c>
      <c r="U1564" s="32">
        <v>0</v>
      </c>
      <c r="V1564" s="32">
        <v>0</v>
      </c>
      <c r="W1564" s="32">
        <v>0</v>
      </c>
      <c r="X1564" s="32">
        <v>0</v>
      </c>
      <c r="Y1564" s="32">
        <v>0</v>
      </c>
      <c r="Z1564" s="32">
        <v>0</v>
      </c>
      <c r="AA1564" s="32">
        <v>0</v>
      </c>
      <c r="AB1564" s="32">
        <v>0</v>
      </c>
      <c r="AC1564" s="32">
        <v>0</v>
      </c>
      <c r="AD1564" s="32">
        <v>0</v>
      </c>
      <c r="AE1564" s="32">
        <v>0</v>
      </c>
      <c r="AF1564" s="32">
        <v>0</v>
      </c>
      <c r="AG1564" s="32">
        <v>0</v>
      </c>
      <c r="AH1564" s="32">
        <v>0</v>
      </c>
      <c r="AI1564" s="32">
        <v>0</v>
      </c>
      <c r="AJ1564" s="32">
        <v>0</v>
      </c>
      <c r="AK1564" s="32">
        <v>0</v>
      </c>
      <c r="AL1564" s="32">
        <v>0</v>
      </c>
      <c r="AM1564" s="32">
        <v>0</v>
      </c>
      <c r="AN1564" s="32">
        <v>0</v>
      </c>
      <c r="AO1564" s="32">
        <v>0</v>
      </c>
      <c r="AP1564" s="33">
        <v>0</v>
      </c>
    </row>
    <row r="1565" spans="1:42" hidden="1" x14ac:dyDescent="0.25">
      <c r="A1565" s="26" t="s">
        <v>104</v>
      </c>
      <c r="B1565" s="27" t="s">
        <v>217</v>
      </c>
      <c r="C1565" s="28">
        <v>0</v>
      </c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30"/>
      <c r="Q1565" s="31">
        <v>0</v>
      </c>
      <c r="R1565" s="31">
        <v>0</v>
      </c>
      <c r="S1565" s="31">
        <v>0</v>
      </c>
      <c r="T1565" s="31">
        <v>0</v>
      </c>
      <c r="U1565" s="31">
        <v>0</v>
      </c>
      <c r="V1565" s="31">
        <v>0</v>
      </c>
      <c r="W1565" s="31">
        <v>0</v>
      </c>
      <c r="X1565" s="31">
        <v>0</v>
      </c>
      <c r="Y1565" s="31">
        <v>0</v>
      </c>
      <c r="Z1565" s="31">
        <v>0</v>
      </c>
      <c r="AA1565" s="31">
        <v>0</v>
      </c>
      <c r="AB1565" s="31">
        <v>0</v>
      </c>
      <c r="AC1565" s="32">
        <v>0</v>
      </c>
      <c r="AD1565" s="31">
        <v>0</v>
      </c>
      <c r="AE1565" s="31">
        <v>0</v>
      </c>
      <c r="AF1565" s="31">
        <v>0</v>
      </c>
      <c r="AG1565" s="31">
        <v>0</v>
      </c>
      <c r="AH1565" s="31">
        <v>0</v>
      </c>
      <c r="AI1565" s="31">
        <v>0</v>
      </c>
      <c r="AJ1565" s="31">
        <v>0</v>
      </c>
      <c r="AK1565" s="31">
        <v>0</v>
      </c>
      <c r="AL1565" s="31">
        <v>0</v>
      </c>
      <c r="AM1565" s="31">
        <v>0</v>
      </c>
      <c r="AN1565" s="31">
        <v>0</v>
      </c>
      <c r="AO1565" s="31">
        <v>0</v>
      </c>
      <c r="AP1565" s="33">
        <v>0</v>
      </c>
    </row>
    <row r="1566" spans="1:42" hidden="1" x14ac:dyDescent="0.25">
      <c r="A1566" s="26" t="s">
        <v>104</v>
      </c>
      <c r="B1566" s="34" t="s">
        <v>218</v>
      </c>
      <c r="C1566" s="28">
        <v>0</v>
      </c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30"/>
      <c r="Q1566" s="31">
        <v>0</v>
      </c>
      <c r="R1566" s="31">
        <v>0</v>
      </c>
      <c r="S1566" s="31">
        <v>0</v>
      </c>
      <c r="T1566" s="31">
        <v>0</v>
      </c>
      <c r="U1566" s="31">
        <v>0</v>
      </c>
      <c r="V1566" s="31">
        <v>0</v>
      </c>
      <c r="W1566" s="31">
        <v>0</v>
      </c>
      <c r="X1566" s="31">
        <v>0</v>
      </c>
      <c r="Y1566" s="31">
        <v>0</v>
      </c>
      <c r="Z1566" s="31">
        <v>0</v>
      </c>
      <c r="AA1566" s="31">
        <v>0</v>
      </c>
      <c r="AB1566" s="31">
        <v>0</v>
      </c>
      <c r="AC1566" s="32">
        <v>0</v>
      </c>
      <c r="AD1566" s="31">
        <v>0</v>
      </c>
      <c r="AE1566" s="31">
        <v>0</v>
      </c>
      <c r="AF1566" s="31">
        <v>0</v>
      </c>
      <c r="AG1566" s="31">
        <v>0</v>
      </c>
      <c r="AH1566" s="31">
        <v>0</v>
      </c>
      <c r="AI1566" s="31">
        <v>0</v>
      </c>
      <c r="AJ1566" s="31">
        <v>0</v>
      </c>
      <c r="AK1566" s="31">
        <v>0</v>
      </c>
      <c r="AL1566" s="31">
        <v>0</v>
      </c>
      <c r="AM1566" s="31">
        <v>0</v>
      </c>
      <c r="AN1566" s="31">
        <v>0</v>
      </c>
      <c r="AO1566" s="31">
        <v>0</v>
      </c>
      <c r="AP1566" s="33">
        <v>0</v>
      </c>
    </row>
    <row r="1567" spans="1:42" hidden="1" x14ac:dyDescent="0.25">
      <c r="A1567" s="26" t="s">
        <v>104</v>
      </c>
      <c r="B1567" s="35" t="s">
        <v>219</v>
      </c>
      <c r="C1567" s="28">
        <v>0</v>
      </c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30"/>
      <c r="Q1567" s="31">
        <v>0</v>
      </c>
      <c r="R1567" s="31">
        <v>0</v>
      </c>
      <c r="S1567" s="31">
        <v>0</v>
      </c>
      <c r="T1567" s="31">
        <v>0</v>
      </c>
      <c r="U1567" s="31">
        <v>0</v>
      </c>
      <c r="V1567" s="31">
        <v>0</v>
      </c>
      <c r="W1567" s="31">
        <v>0</v>
      </c>
      <c r="X1567" s="31">
        <v>0</v>
      </c>
      <c r="Y1567" s="31">
        <v>0</v>
      </c>
      <c r="Z1567" s="31">
        <v>0</v>
      </c>
      <c r="AA1567" s="31">
        <v>0</v>
      </c>
      <c r="AB1567" s="31">
        <v>0</v>
      </c>
      <c r="AC1567" s="32">
        <v>0</v>
      </c>
      <c r="AD1567" s="31">
        <v>0</v>
      </c>
      <c r="AE1567" s="31">
        <v>0</v>
      </c>
      <c r="AF1567" s="31">
        <v>0</v>
      </c>
      <c r="AG1567" s="31">
        <v>0</v>
      </c>
      <c r="AH1567" s="31">
        <v>0</v>
      </c>
      <c r="AI1567" s="31">
        <v>0</v>
      </c>
      <c r="AJ1567" s="31">
        <v>0</v>
      </c>
      <c r="AK1567" s="31">
        <v>0</v>
      </c>
      <c r="AL1567" s="31">
        <v>0</v>
      </c>
      <c r="AM1567" s="31">
        <v>0</v>
      </c>
      <c r="AN1567" s="31">
        <v>0</v>
      </c>
      <c r="AO1567" s="31">
        <v>0</v>
      </c>
      <c r="AP1567" s="33">
        <v>0</v>
      </c>
    </row>
    <row r="1568" spans="1:42" hidden="1" x14ac:dyDescent="0.25">
      <c r="A1568" s="26" t="s">
        <v>104</v>
      </c>
      <c r="B1568" s="36" t="s">
        <v>220</v>
      </c>
      <c r="C1568" s="28">
        <v>0</v>
      </c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30"/>
      <c r="Q1568" s="31">
        <v>0</v>
      </c>
      <c r="R1568" s="31">
        <v>0</v>
      </c>
      <c r="S1568" s="31">
        <v>0</v>
      </c>
      <c r="T1568" s="31">
        <v>0</v>
      </c>
      <c r="U1568" s="31">
        <v>0</v>
      </c>
      <c r="V1568" s="31">
        <v>0</v>
      </c>
      <c r="W1568" s="31">
        <v>0</v>
      </c>
      <c r="X1568" s="31">
        <v>0</v>
      </c>
      <c r="Y1568" s="31">
        <v>0</v>
      </c>
      <c r="Z1568" s="31">
        <v>0</v>
      </c>
      <c r="AA1568" s="31">
        <v>0</v>
      </c>
      <c r="AB1568" s="31">
        <v>0</v>
      </c>
      <c r="AC1568" s="32">
        <v>0</v>
      </c>
      <c r="AD1568" s="31">
        <v>0</v>
      </c>
      <c r="AE1568" s="31">
        <v>0</v>
      </c>
      <c r="AF1568" s="31">
        <v>0</v>
      </c>
      <c r="AG1568" s="31">
        <v>0</v>
      </c>
      <c r="AH1568" s="31">
        <v>0</v>
      </c>
      <c r="AI1568" s="31">
        <v>0</v>
      </c>
      <c r="AJ1568" s="31">
        <v>0</v>
      </c>
      <c r="AK1568" s="31">
        <v>0</v>
      </c>
      <c r="AL1568" s="31">
        <v>0</v>
      </c>
      <c r="AM1568" s="31">
        <v>0</v>
      </c>
      <c r="AN1568" s="31">
        <v>0</v>
      </c>
      <c r="AO1568" s="31">
        <v>0</v>
      </c>
      <c r="AP1568" s="33">
        <v>0</v>
      </c>
    </row>
    <row r="1569" spans="1:42" hidden="1" x14ac:dyDescent="0.25">
      <c r="A1569" s="26" t="s">
        <v>104</v>
      </c>
      <c r="B1569" s="37" t="s">
        <v>221</v>
      </c>
      <c r="C1569" s="28">
        <v>0</v>
      </c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30"/>
      <c r="Q1569" s="31">
        <v>0</v>
      </c>
      <c r="R1569" s="31">
        <v>0</v>
      </c>
      <c r="S1569" s="31">
        <v>0</v>
      </c>
      <c r="T1569" s="31">
        <v>0</v>
      </c>
      <c r="U1569" s="31">
        <v>0</v>
      </c>
      <c r="V1569" s="31">
        <v>0</v>
      </c>
      <c r="W1569" s="31">
        <v>0</v>
      </c>
      <c r="X1569" s="31">
        <v>0</v>
      </c>
      <c r="Y1569" s="31">
        <v>0</v>
      </c>
      <c r="Z1569" s="31">
        <v>0</v>
      </c>
      <c r="AA1569" s="31">
        <v>0</v>
      </c>
      <c r="AB1569" s="31">
        <v>0</v>
      </c>
      <c r="AC1569" s="32">
        <v>0</v>
      </c>
      <c r="AD1569" s="31">
        <v>0</v>
      </c>
      <c r="AE1569" s="31">
        <v>0</v>
      </c>
      <c r="AF1569" s="31">
        <v>0</v>
      </c>
      <c r="AG1569" s="31">
        <v>0</v>
      </c>
      <c r="AH1569" s="31">
        <v>0</v>
      </c>
      <c r="AI1569" s="31">
        <v>0</v>
      </c>
      <c r="AJ1569" s="31">
        <v>0</v>
      </c>
      <c r="AK1569" s="31">
        <v>0</v>
      </c>
      <c r="AL1569" s="31">
        <v>0</v>
      </c>
      <c r="AM1569" s="31">
        <v>0</v>
      </c>
      <c r="AN1569" s="31">
        <v>0</v>
      </c>
      <c r="AO1569" s="31">
        <v>0</v>
      </c>
      <c r="AP1569" s="33">
        <v>0</v>
      </c>
    </row>
    <row r="1570" spans="1:42" hidden="1" x14ac:dyDescent="0.25">
      <c r="A1570" s="26" t="s">
        <v>104</v>
      </c>
      <c r="B1570" s="35" t="s">
        <v>222</v>
      </c>
      <c r="C1570" s="28">
        <v>362105.81</v>
      </c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30"/>
      <c r="Q1570" s="31">
        <v>0</v>
      </c>
      <c r="R1570" s="31">
        <v>0</v>
      </c>
      <c r="S1570" s="31">
        <v>0</v>
      </c>
      <c r="T1570" s="31">
        <v>362105.81</v>
      </c>
      <c r="U1570" s="31">
        <v>0</v>
      </c>
      <c r="V1570" s="31">
        <v>0</v>
      </c>
      <c r="W1570" s="31">
        <v>0</v>
      </c>
      <c r="X1570" s="31">
        <v>0</v>
      </c>
      <c r="Y1570" s="31">
        <v>0</v>
      </c>
      <c r="Z1570" s="31">
        <v>0</v>
      </c>
      <c r="AA1570" s="31">
        <v>0</v>
      </c>
      <c r="AB1570" s="31">
        <v>0</v>
      </c>
      <c r="AC1570" s="32">
        <v>362105.81</v>
      </c>
      <c r="AD1570" s="29"/>
      <c r="AE1570" s="29"/>
      <c r="AF1570" s="29"/>
      <c r="AG1570" s="29"/>
      <c r="AH1570" s="29"/>
      <c r="AI1570" s="29"/>
      <c r="AJ1570" s="29"/>
      <c r="AK1570" s="29"/>
      <c r="AL1570" s="29"/>
      <c r="AM1570" s="29"/>
      <c r="AN1570" s="29"/>
      <c r="AO1570" s="29"/>
      <c r="AP1570" s="38"/>
    </row>
    <row r="1571" spans="1:42" hidden="1" x14ac:dyDescent="0.25">
      <c r="A1571" s="26" t="s">
        <v>104</v>
      </c>
      <c r="B1571" s="36" t="s">
        <v>223</v>
      </c>
      <c r="C1571" s="28">
        <v>3429.21</v>
      </c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30"/>
      <c r="Q1571" s="31">
        <v>0</v>
      </c>
      <c r="R1571" s="31">
        <v>0</v>
      </c>
      <c r="S1571" s="31">
        <v>0</v>
      </c>
      <c r="T1571" s="31">
        <v>3429.21</v>
      </c>
      <c r="U1571" s="31">
        <v>0</v>
      </c>
      <c r="V1571" s="31">
        <v>0</v>
      </c>
      <c r="W1571" s="31">
        <v>0</v>
      </c>
      <c r="X1571" s="31">
        <v>0</v>
      </c>
      <c r="Y1571" s="31">
        <v>0</v>
      </c>
      <c r="Z1571" s="31">
        <v>0</v>
      </c>
      <c r="AA1571" s="31">
        <v>0</v>
      </c>
      <c r="AB1571" s="31">
        <v>0</v>
      </c>
      <c r="AC1571" s="32">
        <v>3429.21</v>
      </c>
      <c r="AD1571" s="29"/>
      <c r="AE1571" s="29"/>
      <c r="AF1571" s="29"/>
      <c r="AG1571" s="29"/>
      <c r="AH1571" s="29"/>
      <c r="AI1571" s="29"/>
      <c r="AJ1571" s="29"/>
      <c r="AK1571" s="29"/>
      <c r="AL1571" s="29"/>
      <c r="AM1571" s="29"/>
      <c r="AN1571" s="29"/>
      <c r="AO1571" s="29"/>
      <c r="AP1571" s="38"/>
    </row>
    <row r="1572" spans="1:42" hidden="1" x14ac:dyDescent="0.25">
      <c r="A1572" s="26" t="s">
        <v>104</v>
      </c>
      <c r="B1572" s="39" t="s">
        <v>224</v>
      </c>
      <c r="C1572" s="28">
        <v>3429.21</v>
      </c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30"/>
      <c r="Q1572" s="31">
        <v>0</v>
      </c>
      <c r="R1572" s="31">
        <v>0</v>
      </c>
      <c r="S1572" s="31">
        <v>0</v>
      </c>
      <c r="T1572" s="31">
        <v>3429.21</v>
      </c>
      <c r="U1572" s="31">
        <v>0</v>
      </c>
      <c r="V1572" s="31">
        <v>0</v>
      </c>
      <c r="W1572" s="31">
        <v>0</v>
      </c>
      <c r="X1572" s="31">
        <v>0</v>
      </c>
      <c r="Y1572" s="31">
        <v>0</v>
      </c>
      <c r="Z1572" s="31">
        <v>0</v>
      </c>
      <c r="AA1572" s="31">
        <v>0</v>
      </c>
      <c r="AB1572" s="31">
        <v>0</v>
      </c>
      <c r="AC1572" s="32">
        <v>3429.21</v>
      </c>
      <c r="AD1572" s="29"/>
      <c r="AE1572" s="29"/>
      <c r="AF1572" s="29"/>
      <c r="AG1572" s="29"/>
      <c r="AH1572" s="29"/>
      <c r="AI1572" s="29"/>
      <c r="AJ1572" s="29"/>
      <c r="AK1572" s="29"/>
      <c r="AL1572" s="29"/>
      <c r="AM1572" s="29"/>
      <c r="AN1572" s="29"/>
      <c r="AO1572" s="29"/>
      <c r="AP1572" s="38"/>
    </row>
    <row r="1573" spans="1:42" hidden="1" x14ac:dyDescent="0.25">
      <c r="A1573" s="26" t="s">
        <v>104</v>
      </c>
      <c r="B1573" s="37" t="s">
        <v>225</v>
      </c>
      <c r="C1573" s="28">
        <v>3429.21</v>
      </c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30"/>
      <c r="Q1573" s="31">
        <v>0</v>
      </c>
      <c r="R1573" s="31">
        <v>0</v>
      </c>
      <c r="S1573" s="31">
        <v>0</v>
      </c>
      <c r="T1573" s="31">
        <v>3429.21</v>
      </c>
      <c r="U1573" s="31">
        <v>0</v>
      </c>
      <c r="V1573" s="31">
        <v>0</v>
      </c>
      <c r="W1573" s="31">
        <v>0</v>
      </c>
      <c r="X1573" s="31">
        <v>0</v>
      </c>
      <c r="Y1573" s="31">
        <v>0</v>
      </c>
      <c r="Z1573" s="31">
        <v>0</v>
      </c>
      <c r="AA1573" s="31">
        <v>0</v>
      </c>
      <c r="AB1573" s="31">
        <v>0</v>
      </c>
      <c r="AC1573" s="32">
        <v>3429.21</v>
      </c>
      <c r="AD1573" s="29"/>
      <c r="AE1573" s="29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38"/>
    </row>
    <row r="1574" spans="1:42" hidden="1" x14ac:dyDescent="0.25">
      <c r="A1574" s="26" t="s">
        <v>104</v>
      </c>
      <c r="B1574" s="36" t="s">
        <v>226</v>
      </c>
      <c r="C1574" s="28">
        <v>358676.6</v>
      </c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30"/>
      <c r="Q1574" s="31">
        <v>0</v>
      </c>
      <c r="R1574" s="31">
        <v>0</v>
      </c>
      <c r="S1574" s="31">
        <v>0</v>
      </c>
      <c r="T1574" s="31">
        <v>358676.6</v>
      </c>
      <c r="U1574" s="31">
        <v>0</v>
      </c>
      <c r="V1574" s="31">
        <v>0</v>
      </c>
      <c r="W1574" s="31">
        <v>0</v>
      </c>
      <c r="X1574" s="31">
        <v>0</v>
      </c>
      <c r="Y1574" s="31">
        <v>0</v>
      </c>
      <c r="Z1574" s="31">
        <v>0</v>
      </c>
      <c r="AA1574" s="31">
        <v>0</v>
      </c>
      <c r="AB1574" s="31">
        <v>0</v>
      </c>
      <c r="AC1574" s="32">
        <v>358676.6</v>
      </c>
      <c r="AD1574" s="29"/>
      <c r="AE1574" s="29"/>
      <c r="AF1574" s="29"/>
      <c r="AG1574" s="29"/>
      <c r="AH1574" s="29"/>
      <c r="AI1574" s="29"/>
      <c r="AJ1574" s="29"/>
      <c r="AK1574" s="29"/>
      <c r="AL1574" s="29"/>
      <c r="AM1574" s="29"/>
      <c r="AN1574" s="29"/>
      <c r="AO1574" s="29"/>
      <c r="AP1574" s="38"/>
    </row>
    <row r="1575" spans="1:42" hidden="1" x14ac:dyDescent="0.25">
      <c r="A1575" s="26" t="s">
        <v>104</v>
      </c>
      <c r="B1575" s="39" t="s">
        <v>227</v>
      </c>
      <c r="C1575" s="28">
        <v>352734.45</v>
      </c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30"/>
      <c r="Q1575" s="31">
        <v>0</v>
      </c>
      <c r="R1575" s="31">
        <v>0</v>
      </c>
      <c r="S1575" s="31">
        <v>0</v>
      </c>
      <c r="T1575" s="31">
        <v>352734.45</v>
      </c>
      <c r="U1575" s="31">
        <v>0</v>
      </c>
      <c r="V1575" s="31">
        <v>0</v>
      </c>
      <c r="W1575" s="31">
        <v>0</v>
      </c>
      <c r="X1575" s="31">
        <v>0</v>
      </c>
      <c r="Y1575" s="31">
        <v>0</v>
      </c>
      <c r="Z1575" s="31">
        <v>0</v>
      </c>
      <c r="AA1575" s="31">
        <v>0</v>
      </c>
      <c r="AB1575" s="31">
        <v>0</v>
      </c>
      <c r="AC1575" s="32">
        <v>352734.45</v>
      </c>
      <c r="AD1575" s="29"/>
      <c r="AE1575" s="29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29"/>
      <c r="AP1575" s="38"/>
    </row>
    <row r="1576" spans="1:42" hidden="1" x14ac:dyDescent="0.25">
      <c r="A1576" s="26" t="s">
        <v>104</v>
      </c>
      <c r="B1576" s="40" t="s">
        <v>246</v>
      </c>
      <c r="C1576" s="28">
        <v>237958.2</v>
      </c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30"/>
      <c r="Q1576" s="31">
        <v>0</v>
      </c>
      <c r="R1576" s="31">
        <v>0</v>
      </c>
      <c r="S1576" s="31">
        <v>0</v>
      </c>
      <c r="T1576" s="31">
        <v>237958.2</v>
      </c>
      <c r="U1576" s="31">
        <v>0</v>
      </c>
      <c r="V1576" s="31">
        <v>0</v>
      </c>
      <c r="W1576" s="31">
        <v>0</v>
      </c>
      <c r="X1576" s="31">
        <v>0</v>
      </c>
      <c r="Y1576" s="31">
        <v>0</v>
      </c>
      <c r="Z1576" s="31">
        <v>0</v>
      </c>
      <c r="AA1576" s="31">
        <v>0</v>
      </c>
      <c r="AB1576" s="31">
        <v>0</v>
      </c>
      <c r="AC1576" s="32">
        <v>237958.2</v>
      </c>
      <c r="AD1576" s="29"/>
      <c r="AE1576" s="29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29"/>
      <c r="AP1576" s="38"/>
    </row>
    <row r="1577" spans="1:42" hidden="1" x14ac:dyDescent="0.25">
      <c r="A1577" s="26" t="s">
        <v>104</v>
      </c>
      <c r="B1577" s="41" t="s">
        <v>253</v>
      </c>
      <c r="C1577" s="28">
        <v>8923.2000000000007</v>
      </c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30"/>
      <c r="Q1577" s="31">
        <v>0</v>
      </c>
      <c r="R1577" s="31">
        <v>0</v>
      </c>
      <c r="S1577" s="31">
        <v>0</v>
      </c>
      <c r="T1577" s="31">
        <v>8923.2000000000007</v>
      </c>
      <c r="U1577" s="31">
        <v>0</v>
      </c>
      <c r="V1577" s="31">
        <v>0</v>
      </c>
      <c r="W1577" s="31">
        <v>0</v>
      </c>
      <c r="X1577" s="31">
        <v>0</v>
      </c>
      <c r="Y1577" s="31">
        <v>0</v>
      </c>
      <c r="Z1577" s="31">
        <v>0</v>
      </c>
      <c r="AA1577" s="31">
        <v>0</v>
      </c>
      <c r="AB1577" s="31">
        <v>0</v>
      </c>
      <c r="AC1577" s="32">
        <v>8923.2000000000007</v>
      </c>
      <c r="AD1577" s="29"/>
      <c r="AE1577" s="29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29"/>
      <c r="AP1577" s="38"/>
    </row>
    <row r="1578" spans="1:42" hidden="1" x14ac:dyDescent="0.25">
      <c r="A1578" s="26" t="s">
        <v>104</v>
      </c>
      <c r="B1578" s="42" t="s">
        <v>261</v>
      </c>
      <c r="C1578" s="28">
        <v>6742.89</v>
      </c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30"/>
      <c r="Q1578" s="31">
        <v>0</v>
      </c>
      <c r="R1578" s="31">
        <v>0</v>
      </c>
      <c r="S1578" s="31">
        <v>0</v>
      </c>
      <c r="T1578" s="31">
        <v>6742.89</v>
      </c>
      <c r="U1578" s="31">
        <v>0</v>
      </c>
      <c r="V1578" s="31">
        <v>0</v>
      </c>
      <c r="W1578" s="31">
        <v>0</v>
      </c>
      <c r="X1578" s="31">
        <v>0</v>
      </c>
      <c r="Y1578" s="31">
        <v>0</v>
      </c>
      <c r="Z1578" s="31">
        <v>0</v>
      </c>
      <c r="AA1578" s="31">
        <v>0</v>
      </c>
      <c r="AB1578" s="31">
        <v>0</v>
      </c>
      <c r="AC1578" s="32">
        <v>6742.89</v>
      </c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29"/>
      <c r="AP1578" s="38"/>
    </row>
    <row r="1579" spans="1:42" hidden="1" x14ac:dyDescent="0.25">
      <c r="A1579" s="26" t="s">
        <v>104</v>
      </c>
      <c r="B1579" s="37" t="s">
        <v>262</v>
      </c>
      <c r="C1579" s="28">
        <v>6742.89</v>
      </c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30"/>
      <c r="Q1579" s="31">
        <v>0</v>
      </c>
      <c r="R1579" s="31">
        <v>0</v>
      </c>
      <c r="S1579" s="31">
        <v>0</v>
      </c>
      <c r="T1579" s="31">
        <v>6742.89</v>
      </c>
      <c r="U1579" s="31">
        <v>0</v>
      </c>
      <c r="V1579" s="31">
        <v>0</v>
      </c>
      <c r="W1579" s="31">
        <v>0</v>
      </c>
      <c r="X1579" s="31">
        <v>0</v>
      </c>
      <c r="Y1579" s="31">
        <v>0</v>
      </c>
      <c r="Z1579" s="31">
        <v>0</v>
      </c>
      <c r="AA1579" s="31">
        <v>0</v>
      </c>
      <c r="AB1579" s="31">
        <v>0</v>
      </c>
      <c r="AC1579" s="32">
        <v>6742.89</v>
      </c>
      <c r="AD1579" s="29"/>
      <c r="AE1579" s="29"/>
      <c r="AF1579" s="29"/>
      <c r="AG1579" s="29"/>
      <c r="AH1579" s="29"/>
      <c r="AI1579" s="29"/>
      <c r="AJ1579" s="29"/>
      <c r="AK1579" s="29"/>
      <c r="AL1579" s="29"/>
      <c r="AM1579" s="29"/>
      <c r="AN1579" s="29"/>
      <c r="AO1579" s="29"/>
      <c r="AP1579" s="38"/>
    </row>
    <row r="1580" spans="1:42" hidden="1" x14ac:dyDescent="0.25">
      <c r="A1580" s="26" t="s">
        <v>104</v>
      </c>
      <c r="B1580" s="42" t="s">
        <v>254</v>
      </c>
      <c r="C1580" s="28">
        <v>2180.31</v>
      </c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30"/>
      <c r="Q1580" s="31">
        <v>0</v>
      </c>
      <c r="R1580" s="31">
        <v>0</v>
      </c>
      <c r="S1580" s="31">
        <v>0</v>
      </c>
      <c r="T1580" s="31">
        <v>2180.31</v>
      </c>
      <c r="U1580" s="31">
        <v>0</v>
      </c>
      <c r="V1580" s="31">
        <v>0</v>
      </c>
      <c r="W1580" s="31">
        <v>0</v>
      </c>
      <c r="X1580" s="31">
        <v>0</v>
      </c>
      <c r="Y1580" s="31">
        <v>0</v>
      </c>
      <c r="Z1580" s="31">
        <v>0</v>
      </c>
      <c r="AA1580" s="31">
        <v>0</v>
      </c>
      <c r="AB1580" s="31">
        <v>0</v>
      </c>
      <c r="AC1580" s="32">
        <v>2180.31</v>
      </c>
      <c r="AD1580" s="29"/>
      <c r="AE1580" s="29"/>
      <c r="AF1580" s="29"/>
      <c r="AG1580" s="29"/>
      <c r="AH1580" s="29"/>
      <c r="AI1580" s="29"/>
      <c r="AJ1580" s="29"/>
      <c r="AK1580" s="29"/>
      <c r="AL1580" s="29"/>
      <c r="AM1580" s="29"/>
      <c r="AN1580" s="29"/>
      <c r="AO1580" s="29"/>
      <c r="AP1580" s="38"/>
    </row>
    <row r="1581" spans="1:42" hidden="1" x14ac:dyDescent="0.25">
      <c r="A1581" s="26" t="s">
        <v>104</v>
      </c>
      <c r="B1581" s="37" t="s">
        <v>436</v>
      </c>
      <c r="C1581" s="28">
        <v>2180.31</v>
      </c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30"/>
      <c r="Q1581" s="31">
        <v>0</v>
      </c>
      <c r="R1581" s="31">
        <v>0</v>
      </c>
      <c r="S1581" s="31">
        <v>0</v>
      </c>
      <c r="T1581" s="31">
        <v>2180.31</v>
      </c>
      <c r="U1581" s="31">
        <v>0</v>
      </c>
      <c r="V1581" s="31">
        <v>0</v>
      </c>
      <c r="W1581" s="31">
        <v>0</v>
      </c>
      <c r="X1581" s="31">
        <v>0</v>
      </c>
      <c r="Y1581" s="31">
        <v>0</v>
      </c>
      <c r="Z1581" s="31">
        <v>0</v>
      </c>
      <c r="AA1581" s="31">
        <v>0</v>
      </c>
      <c r="AB1581" s="31">
        <v>0</v>
      </c>
      <c r="AC1581" s="32">
        <v>2180.31</v>
      </c>
      <c r="AD1581" s="29"/>
      <c r="AE1581" s="29"/>
      <c r="AF1581" s="29"/>
      <c r="AG1581" s="29"/>
      <c r="AH1581" s="29"/>
      <c r="AI1581" s="29"/>
      <c r="AJ1581" s="29"/>
      <c r="AK1581" s="29"/>
      <c r="AL1581" s="29"/>
      <c r="AM1581" s="29"/>
      <c r="AN1581" s="29"/>
      <c r="AO1581" s="29"/>
      <c r="AP1581" s="38"/>
    </row>
    <row r="1582" spans="1:42" hidden="1" x14ac:dyDescent="0.25">
      <c r="A1582" s="26" t="s">
        <v>104</v>
      </c>
      <c r="B1582" s="41" t="s">
        <v>247</v>
      </c>
      <c r="C1582" s="28">
        <v>229035</v>
      </c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30"/>
      <c r="Q1582" s="31">
        <v>0</v>
      </c>
      <c r="R1582" s="31">
        <v>0</v>
      </c>
      <c r="S1582" s="31">
        <v>0</v>
      </c>
      <c r="T1582" s="31">
        <v>229035</v>
      </c>
      <c r="U1582" s="31">
        <v>0</v>
      </c>
      <c r="V1582" s="31">
        <v>0</v>
      </c>
      <c r="W1582" s="31">
        <v>0</v>
      </c>
      <c r="X1582" s="31">
        <v>0</v>
      </c>
      <c r="Y1582" s="31">
        <v>0</v>
      </c>
      <c r="Z1582" s="31">
        <v>0</v>
      </c>
      <c r="AA1582" s="31">
        <v>0</v>
      </c>
      <c r="AB1582" s="31">
        <v>0</v>
      </c>
      <c r="AC1582" s="32">
        <v>229035</v>
      </c>
      <c r="AD1582" s="29"/>
      <c r="AE1582" s="29"/>
      <c r="AF1582" s="29"/>
      <c r="AG1582" s="29"/>
      <c r="AH1582" s="29"/>
      <c r="AI1582" s="29"/>
      <c r="AJ1582" s="29"/>
      <c r="AK1582" s="29"/>
      <c r="AL1582" s="29"/>
      <c r="AM1582" s="29"/>
      <c r="AN1582" s="29"/>
      <c r="AO1582" s="29"/>
      <c r="AP1582" s="38"/>
    </row>
    <row r="1583" spans="1:42" hidden="1" x14ac:dyDescent="0.25">
      <c r="A1583" s="26" t="s">
        <v>104</v>
      </c>
      <c r="B1583" s="42" t="s">
        <v>248</v>
      </c>
      <c r="C1583" s="28">
        <v>229035</v>
      </c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30"/>
      <c r="Q1583" s="31">
        <v>0</v>
      </c>
      <c r="R1583" s="31">
        <v>0</v>
      </c>
      <c r="S1583" s="31">
        <v>0</v>
      </c>
      <c r="T1583" s="31">
        <v>229035</v>
      </c>
      <c r="U1583" s="31">
        <v>0</v>
      </c>
      <c r="V1583" s="31">
        <v>0</v>
      </c>
      <c r="W1583" s="31">
        <v>0</v>
      </c>
      <c r="X1583" s="31">
        <v>0</v>
      </c>
      <c r="Y1583" s="31">
        <v>0</v>
      </c>
      <c r="Z1583" s="31">
        <v>0</v>
      </c>
      <c r="AA1583" s="31">
        <v>0</v>
      </c>
      <c r="AB1583" s="31">
        <v>0</v>
      </c>
      <c r="AC1583" s="32">
        <v>229035</v>
      </c>
      <c r="AD1583" s="29"/>
      <c r="AE1583" s="29"/>
      <c r="AF1583" s="29"/>
      <c r="AG1583" s="29"/>
      <c r="AH1583" s="29"/>
      <c r="AI1583" s="29"/>
      <c r="AJ1583" s="29"/>
      <c r="AK1583" s="29"/>
      <c r="AL1583" s="29"/>
      <c r="AM1583" s="29"/>
      <c r="AN1583" s="29"/>
      <c r="AO1583" s="29"/>
      <c r="AP1583" s="38"/>
    </row>
    <row r="1584" spans="1:42" hidden="1" x14ac:dyDescent="0.25">
      <c r="A1584" s="26" t="s">
        <v>104</v>
      </c>
      <c r="B1584" s="37" t="s">
        <v>265</v>
      </c>
      <c r="C1584" s="28">
        <v>229035</v>
      </c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30"/>
      <c r="Q1584" s="31">
        <v>0</v>
      </c>
      <c r="R1584" s="31">
        <v>0</v>
      </c>
      <c r="S1584" s="31">
        <v>0</v>
      </c>
      <c r="T1584" s="31">
        <v>229035</v>
      </c>
      <c r="U1584" s="31">
        <v>0</v>
      </c>
      <c r="V1584" s="31">
        <v>0</v>
      </c>
      <c r="W1584" s="31">
        <v>0</v>
      </c>
      <c r="X1584" s="31">
        <v>0</v>
      </c>
      <c r="Y1584" s="31">
        <v>0</v>
      </c>
      <c r="Z1584" s="31">
        <v>0</v>
      </c>
      <c r="AA1584" s="31">
        <v>0</v>
      </c>
      <c r="AB1584" s="31">
        <v>0</v>
      </c>
      <c r="AC1584" s="32">
        <v>229035</v>
      </c>
      <c r="AD1584" s="29"/>
      <c r="AE1584" s="29"/>
      <c r="AF1584" s="29"/>
      <c r="AG1584" s="29"/>
      <c r="AH1584" s="29"/>
      <c r="AI1584" s="29"/>
      <c r="AJ1584" s="29"/>
      <c r="AK1584" s="29"/>
      <c r="AL1584" s="29"/>
      <c r="AM1584" s="29"/>
      <c r="AN1584" s="29"/>
      <c r="AO1584" s="29"/>
      <c r="AP1584" s="38"/>
    </row>
    <row r="1585" spans="1:42" hidden="1" x14ac:dyDescent="0.25">
      <c r="A1585" s="26" t="s">
        <v>104</v>
      </c>
      <c r="B1585" s="40" t="s">
        <v>282</v>
      </c>
      <c r="C1585" s="28">
        <v>14654.47</v>
      </c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30"/>
      <c r="Q1585" s="31">
        <v>0</v>
      </c>
      <c r="R1585" s="31">
        <v>0</v>
      </c>
      <c r="S1585" s="31">
        <v>0</v>
      </c>
      <c r="T1585" s="31">
        <v>14654.47</v>
      </c>
      <c r="U1585" s="31">
        <v>0</v>
      </c>
      <c r="V1585" s="31">
        <v>0</v>
      </c>
      <c r="W1585" s="31">
        <v>0</v>
      </c>
      <c r="X1585" s="31">
        <v>0</v>
      </c>
      <c r="Y1585" s="31">
        <v>0</v>
      </c>
      <c r="Z1585" s="31">
        <v>0</v>
      </c>
      <c r="AA1585" s="31">
        <v>0</v>
      </c>
      <c r="AB1585" s="31">
        <v>0</v>
      </c>
      <c r="AC1585" s="32">
        <v>14654.47</v>
      </c>
      <c r="AD1585" s="29"/>
      <c r="AE1585" s="29"/>
      <c r="AF1585" s="29"/>
      <c r="AG1585" s="29"/>
      <c r="AH1585" s="29"/>
      <c r="AI1585" s="29"/>
      <c r="AJ1585" s="29"/>
      <c r="AK1585" s="29"/>
      <c r="AL1585" s="29"/>
      <c r="AM1585" s="29"/>
      <c r="AN1585" s="29"/>
      <c r="AO1585" s="29"/>
      <c r="AP1585" s="38"/>
    </row>
    <row r="1586" spans="1:42" hidden="1" x14ac:dyDescent="0.25">
      <c r="A1586" s="26" t="s">
        <v>104</v>
      </c>
      <c r="B1586" s="41" t="s">
        <v>283</v>
      </c>
      <c r="C1586" s="28">
        <v>14654.47</v>
      </c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30"/>
      <c r="Q1586" s="31">
        <v>0</v>
      </c>
      <c r="R1586" s="31">
        <v>0</v>
      </c>
      <c r="S1586" s="31">
        <v>0</v>
      </c>
      <c r="T1586" s="31">
        <v>14654.47</v>
      </c>
      <c r="U1586" s="31">
        <v>0</v>
      </c>
      <c r="V1586" s="31">
        <v>0</v>
      </c>
      <c r="W1586" s="31">
        <v>0</v>
      </c>
      <c r="X1586" s="31">
        <v>0</v>
      </c>
      <c r="Y1586" s="31">
        <v>0</v>
      </c>
      <c r="Z1586" s="31">
        <v>0</v>
      </c>
      <c r="AA1586" s="31">
        <v>0</v>
      </c>
      <c r="AB1586" s="31">
        <v>0</v>
      </c>
      <c r="AC1586" s="32">
        <v>14654.47</v>
      </c>
      <c r="AD1586" s="29"/>
      <c r="AE1586" s="29"/>
      <c r="AF1586" s="29"/>
      <c r="AG1586" s="29"/>
      <c r="AH1586" s="29"/>
      <c r="AI1586" s="29"/>
      <c r="AJ1586" s="29"/>
      <c r="AK1586" s="29"/>
      <c r="AL1586" s="29"/>
      <c r="AM1586" s="29"/>
      <c r="AN1586" s="29"/>
      <c r="AO1586" s="29"/>
      <c r="AP1586" s="38"/>
    </row>
    <row r="1587" spans="1:42" hidden="1" x14ac:dyDescent="0.25">
      <c r="A1587" s="26" t="s">
        <v>104</v>
      </c>
      <c r="B1587" s="37" t="s">
        <v>284</v>
      </c>
      <c r="C1587" s="28">
        <v>14654.47</v>
      </c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30"/>
      <c r="Q1587" s="31">
        <v>0</v>
      </c>
      <c r="R1587" s="31">
        <v>0</v>
      </c>
      <c r="S1587" s="31">
        <v>0</v>
      </c>
      <c r="T1587" s="31">
        <v>14654.47</v>
      </c>
      <c r="U1587" s="31">
        <v>0</v>
      </c>
      <c r="V1587" s="31">
        <v>0</v>
      </c>
      <c r="W1587" s="31">
        <v>0</v>
      </c>
      <c r="X1587" s="31">
        <v>0</v>
      </c>
      <c r="Y1587" s="31">
        <v>0</v>
      </c>
      <c r="Z1587" s="31">
        <v>0</v>
      </c>
      <c r="AA1587" s="31">
        <v>0</v>
      </c>
      <c r="AB1587" s="31">
        <v>0</v>
      </c>
      <c r="AC1587" s="32">
        <v>14654.47</v>
      </c>
      <c r="AD1587" s="29"/>
      <c r="AE1587" s="29"/>
      <c r="AF1587" s="29"/>
      <c r="AG1587" s="29"/>
      <c r="AH1587" s="29"/>
      <c r="AI1587" s="29"/>
      <c r="AJ1587" s="29"/>
      <c r="AK1587" s="29"/>
      <c r="AL1587" s="29"/>
      <c r="AM1587" s="29"/>
      <c r="AN1587" s="29"/>
      <c r="AO1587" s="29"/>
      <c r="AP1587" s="38"/>
    </row>
    <row r="1588" spans="1:42" hidden="1" x14ac:dyDescent="0.25">
      <c r="A1588" s="26" t="s">
        <v>104</v>
      </c>
      <c r="B1588" s="40" t="s">
        <v>290</v>
      </c>
      <c r="C1588" s="28">
        <v>31215.02</v>
      </c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30"/>
      <c r="Q1588" s="31">
        <v>0</v>
      </c>
      <c r="R1588" s="31">
        <v>0</v>
      </c>
      <c r="S1588" s="31">
        <v>0</v>
      </c>
      <c r="T1588" s="31">
        <v>31215.02</v>
      </c>
      <c r="U1588" s="31">
        <v>0</v>
      </c>
      <c r="V1588" s="31">
        <v>0</v>
      </c>
      <c r="W1588" s="31">
        <v>0</v>
      </c>
      <c r="X1588" s="31">
        <v>0</v>
      </c>
      <c r="Y1588" s="31">
        <v>0</v>
      </c>
      <c r="Z1588" s="31">
        <v>0</v>
      </c>
      <c r="AA1588" s="31">
        <v>0</v>
      </c>
      <c r="AB1588" s="31">
        <v>0</v>
      </c>
      <c r="AC1588" s="32">
        <v>31215.02</v>
      </c>
      <c r="AD1588" s="29"/>
      <c r="AE1588" s="29"/>
      <c r="AF1588" s="29"/>
      <c r="AG1588" s="29"/>
      <c r="AH1588" s="29"/>
      <c r="AI1588" s="29"/>
      <c r="AJ1588" s="29"/>
      <c r="AK1588" s="29"/>
      <c r="AL1588" s="29"/>
      <c r="AM1588" s="29"/>
      <c r="AN1588" s="29"/>
      <c r="AO1588" s="29"/>
      <c r="AP1588" s="38"/>
    </row>
    <row r="1589" spans="1:42" hidden="1" x14ac:dyDescent="0.25">
      <c r="A1589" s="26" t="s">
        <v>104</v>
      </c>
      <c r="B1589" s="37" t="s">
        <v>294</v>
      </c>
      <c r="C1589" s="28">
        <v>175</v>
      </c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30"/>
      <c r="Q1589" s="31">
        <v>0</v>
      </c>
      <c r="R1589" s="31">
        <v>0</v>
      </c>
      <c r="S1589" s="31">
        <v>0</v>
      </c>
      <c r="T1589" s="31">
        <v>175</v>
      </c>
      <c r="U1589" s="31">
        <v>0</v>
      </c>
      <c r="V1589" s="31">
        <v>0</v>
      </c>
      <c r="W1589" s="31">
        <v>0</v>
      </c>
      <c r="X1589" s="31">
        <v>0</v>
      </c>
      <c r="Y1589" s="31">
        <v>0</v>
      </c>
      <c r="Z1589" s="31">
        <v>0</v>
      </c>
      <c r="AA1589" s="31">
        <v>0</v>
      </c>
      <c r="AB1589" s="31">
        <v>0</v>
      </c>
      <c r="AC1589" s="32">
        <v>175</v>
      </c>
      <c r="AD1589" s="29"/>
      <c r="AE1589" s="29"/>
      <c r="AF1589" s="29"/>
      <c r="AG1589" s="29"/>
      <c r="AH1589" s="29"/>
      <c r="AI1589" s="29"/>
      <c r="AJ1589" s="29"/>
      <c r="AK1589" s="29"/>
      <c r="AL1589" s="29"/>
      <c r="AM1589" s="29"/>
      <c r="AN1589" s="29"/>
      <c r="AO1589" s="29"/>
      <c r="AP1589" s="38"/>
    </row>
    <row r="1590" spans="1:42" hidden="1" x14ac:dyDescent="0.25">
      <c r="A1590" s="26" t="s">
        <v>104</v>
      </c>
      <c r="B1590" s="41" t="s">
        <v>316</v>
      </c>
      <c r="C1590" s="28">
        <v>31040.02</v>
      </c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30"/>
      <c r="Q1590" s="31">
        <v>0</v>
      </c>
      <c r="R1590" s="31">
        <v>0</v>
      </c>
      <c r="S1590" s="31">
        <v>0</v>
      </c>
      <c r="T1590" s="31">
        <v>31040.02</v>
      </c>
      <c r="U1590" s="31">
        <v>0</v>
      </c>
      <c r="V1590" s="31">
        <v>0</v>
      </c>
      <c r="W1590" s="31">
        <v>0</v>
      </c>
      <c r="X1590" s="31">
        <v>0</v>
      </c>
      <c r="Y1590" s="31">
        <v>0</v>
      </c>
      <c r="Z1590" s="31">
        <v>0</v>
      </c>
      <c r="AA1590" s="31">
        <v>0</v>
      </c>
      <c r="AB1590" s="31">
        <v>0</v>
      </c>
      <c r="AC1590" s="32">
        <v>31040.02</v>
      </c>
      <c r="AD1590" s="29"/>
      <c r="AE1590" s="29"/>
      <c r="AF1590" s="29"/>
      <c r="AG1590" s="29"/>
      <c r="AH1590" s="29"/>
      <c r="AI1590" s="29"/>
      <c r="AJ1590" s="29"/>
      <c r="AK1590" s="29"/>
      <c r="AL1590" s="29"/>
      <c r="AM1590" s="29"/>
      <c r="AN1590" s="29"/>
      <c r="AO1590" s="29"/>
      <c r="AP1590" s="38"/>
    </row>
    <row r="1591" spans="1:42" hidden="1" x14ac:dyDescent="0.25">
      <c r="A1591" s="26" t="s">
        <v>104</v>
      </c>
      <c r="B1591" s="37" t="s">
        <v>527</v>
      </c>
      <c r="C1591" s="28">
        <v>31040.02</v>
      </c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30"/>
      <c r="Q1591" s="31">
        <v>0</v>
      </c>
      <c r="R1591" s="31">
        <v>0</v>
      </c>
      <c r="S1591" s="31">
        <v>0</v>
      </c>
      <c r="T1591" s="31">
        <v>31040.02</v>
      </c>
      <c r="U1591" s="31">
        <v>0</v>
      </c>
      <c r="V1591" s="31">
        <v>0</v>
      </c>
      <c r="W1591" s="31">
        <v>0</v>
      </c>
      <c r="X1591" s="31">
        <v>0</v>
      </c>
      <c r="Y1591" s="31">
        <v>0</v>
      </c>
      <c r="Z1591" s="31">
        <v>0</v>
      </c>
      <c r="AA1591" s="31">
        <v>0</v>
      </c>
      <c r="AB1591" s="31">
        <v>0</v>
      </c>
      <c r="AC1591" s="32">
        <v>31040.02</v>
      </c>
      <c r="AD1591" s="29"/>
      <c r="AE1591" s="29"/>
      <c r="AF1591" s="29"/>
      <c r="AG1591" s="29"/>
      <c r="AH1591" s="29"/>
      <c r="AI1591" s="29"/>
      <c r="AJ1591" s="29"/>
      <c r="AK1591" s="29"/>
      <c r="AL1591" s="29"/>
      <c r="AM1591" s="29"/>
      <c r="AN1591" s="29"/>
      <c r="AO1591" s="29"/>
      <c r="AP1591" s="38"/>
    </row>
    <row r="1592" spans="1:42" hidden="1" x14ac:dyDescent="0.25">
      <c r="A1592" s="26" t="s">
        <v>104</v>
      </c>
      <c r="B1592" s="40" t="s">
        <v>231</v>
      </c>
      <c r="C1592" s="28">
        <v>68906.759999999995</v>
      </c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30"/>
      <c r="Q1592" s="31">
        <v>0</v>
      </c>
      <c r="R1592" s="31">
        <v>0</v>
      </c>
      <c r="S1592" s="31">
        <v>0</v>
      </c>
      <c r="T1592" s="31">
        <v>68906.759999999995</v>
      </c>
      <c r="U1592" s="31">
        <v>0</v>
      </c>
      <c r="V1592" s="31">
        <v>0</v>
      </c>
      <c r="W1592" s="31">
        <v>0</v>
      </c>
      <c r="X1592" s="31">
        <v>0</v>
      </c>
      <c r="Y1592" s="31">
        <v>0</v>
      </c>
      <c r="Z1592" s="31">
        <v>0</v>
      </c>
      <c r="AA1592" s="31">
        <v>0</v>
      </c>
      <c r="AB1592" s="31">
        <v>0</v>
      </c>
      <c r="AC1592" s="32">
        <v>68906.759999999995</v>
      </c>
      <c r="AD1592" s="29"/>
      <c r="AE1592" s="29"/>
      <c r="AF1592" s="29"/>
      <c r="AG1592" s="29"/>
      <c r="AH1592" s="29"/>
      <c r="AI1592" s="29"/>
      <c r="AJ1592" s="29"/>
      <c r="AK1592" s="29"/>
      <c r="AL1592" s="29"/>
      <c r="AM1592" s="29"/>
      <c r="AN1592" s="29"/>
      <c r="AO1592" s="29"/>
      <c r="AP1592" s="38"/>
    </row>
    <row r="1593" spans="1:42" hidden="1" x14ac:dyDescent="0.25">
      <c r="A1593" s="26" t="s">
        <v>104</v>
      </c>
      <c r="B1593" s="37" t="s">
        <v>250</v>
      </c>
      <c r="C1593" s="28">
        <v>18809.71</v>
      </c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30"/>
      <c r="Q1593" s="31">
        <v>0</v>
      </c>
      <c r="R1593" s="31">
        <v>0</v>
      </c>
      <c r="S1593" s="31">
        <v>0</v>
      </c>
      <c r="T1593" s="31">
        <v>18809.71</v>
      </c>
      <c r="U1593" s="31">
        <v>0</v>
      </c>
      <c r="V1593" s="31">
        <v>0</v>
      </c>
      <c r="W1593" s="31">
        <v>0</v>
      </c>
      <c r="X1593" s="31">
        <v>0</v>
      </c>
      <c r="Y1593" s="31">
        <v>0</v>
      </c>
      <c r="Z1593" s="31">
        <v>0</v>
      </c>
      <c r="AA1593" s="31">
        <v>0</v>
      </c>
      <c r="AB1593" s="31">
        <v>0</v>
      </c>
      <c r="AC1593" s="32">
        <v>18809.71</v>
      </c>
      <c r="AD1593" s="29"/>
      <c r="AE1593" s="29"/>
      <c r="AF1593" s="29"/>
      <c r="AG1593" s="29"/>
      <c r="AH1593" s="29"/>
      <c r="AI1593" s="29"/>
      <c r="AJ1593" s="29"/>
      <c r="AK1593" s="29"/>
      <c r="AL1593" s="29"/>
      <c r="AM1593" s="29"/>
      <c r="AN1593" s="29"/>
      <c r="AO1593" s="29"/>
      <c r="AP1593" s="38"/>
    </row>
    <row r="1594" spans="1:42" hidden="1" x14ac:dyDescent="0.25">
      <c r="A1594" s="26" t="s">
        <v>104</v>
      </c>
      <c r="B1594" s="37" t="s">
        <v>267</v>
      </c>
      <c r="C1594" s="28">
        <v>13500</v>
      </c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30"/>
      <c r="Q1594" s="31">
        <v>0</v>
      </c>
      <c r="R1594" s="31">
        <v>0</v>
      </c>
      <c r="S1594" s="31">
        <v>0</v>
      </c>
      <c r="T1594" s="31">
        <v>13500</v>
      </c>
      <c r="U1594" s="31">
        <v>0</v>
      </c>
      <c r="V1594" s="31">
        <v>0</v>
      </c>
      <c r="W1594" s="31">
        <v>0</v>
      </c>
      <c r="X1594" s="31">
        <v>0</v>
      </c>
      <c r="Y1594" s="31">
        <v>0</v>
      </c>
      <c r="Z1594" s="31">
        <v>0</v>
      </c>
      <c r="AA1594" s="31">
        <v>0</v>
      </c>
      <c r="AB1594" s="31">
        <v>0</v>
      </c>
      <c r="AC1594" s="32">
        <v>13500</v>
      </c>
      <c r="AD1594" s="29"/>
      <c r="AE1594" s="29"/>
      <c r="AF1594" s="29"/>
      <c r="AG1594" s="29"/>
      <c r="AH1594" s="29"/>
      <c r="AI1594" s="29"/>
      <c r="AJ1594" s="29"/>
      <c r="AK1594" s="29"/>
      <c r="AL1594" s="29"/>
      <c r="AM1594" s="29"/>
      <c r="AN1594" s="29"/>
      <c r="AO1594" s="29"/>
      <c r="AP1594" s="38"/>
    </row>
    <row r="1595" spans="1:42" hidden="1" x14ac:dyDescent="0.25">
      <c r="A1595" s="26" t="s">
        <v>104</v>
      </c>
      <c r="B1595" s="37" t="s">
        <v>276</v>
      </c>
      <c r="C1595" s="28">
        <v>13269.49</v>
      </c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30"/>
      <c r="Q1595" s="31">
        <v>0</v>
      </c>
      <c r="R1595" s="31">
        <v>0</v>
      </c>
      <c r="S1595" s="31">
        <v>0</v>
      </c>
      <c r="T1595" s="31">
        <v>13269.49</v>
      </c>
      <c r="U1595" s="31">
        <v>0</v>
      </c>
      <c r="V1595" s="31">
        <v>0</v>
      </c>
      <c r="W1595" s="31">
        <v>0</v>
      </c>
      <c r="X1595" s="31">
        <v>0</v>
      </c>
      <c r="Y1595" s="31">
        <v>0</v>
      </c>
      <c r="Z1595" s="31">
        <v>0</v>
      </c>
      <c r="AA1595" s="31">
        <v>0</v>
      </c>
      <c r="AB1595" s="31">
        <v>0</v>
      </c>
      <c r="AC1595" s="32">
        <v>13269.49</v>
      </c>
      <c r="AD1595" s="29"/>
      <c r="AE1595" s="29"/>
      <c r="AF1595" s="29"/>
      <c r="AG1595" s="29"/>
      <c r="AH1595" s="29"/>
      <c r="AI1595" s="29"/>
      <c r="AJ1595" s="29"/>
      <c r="AK1595" s="29"/>
      <c r="AL1595" s="29"/>
      <c r="AM1595" s="29"/>
      <c r="AN1595" s="29"/>
      <c r="AO1595" s="29"/>
      <c r="AP1595" s="38"/>
    </row>
    <row r="1596" spans="1:42" hidden="1" x14ac:dyDescent="0.25">
      <c r="A1596" s="26" t="s">
        <v>104</v>
      </c>
      <c r="B1596" s="37" t="s">
        <v>269</v>
      </c>
      <c r="C1596" s="28">
        <v>9355</v>
      </c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30"/>
      <c r="Q1596" s="31">
        <v>0</v>
      </c>
      <c r="R1596" s="31">
        <v>0</v>
      </c>
      <c r="S1596" s="31">
        <v>0</v>
      </c>
      <c r="T1596" s="31">
        <v>9355</v>
      </c>
      <c r="U1596" s="31">
        <v>0</v>
      </c>
      <c r="V1596" s="31">
        <v>0</v>
      </c>
      <c r="W1596" s="31">
        <v>0</v>
      </c>
      <c r="X1596" s="31">
        <v>0</v>
      </c>
      <c r="Y1596" s="31">
        <v>0</v>
      </c>
      <c r="Z1596" s="31">
        <v>0</v>
      </c>
      <c r="AA1596" s="31">
        <v>0</v>
      </c>
      <c r="AB1596" s="31">
        <v>0</v>
      </c>
      <c r="AC1596" s="32">
        <v>9355</v>
      </c>
      <c r="AD1596" s="29"/>
      <c r="AE1596" s="29"/>
      <c r="AF1596" s="29"/>
      <c r="AG1596" s="29"/>
      <c r="AH1596" s="29"/>
      <c r="AI1596" s="29"/>
      <c r="AJ1596" s="29"/>
      <c r="AK1596" s="29"/>
      <c r="AL1596" s="29"/>
      <c r="AM1596" s="29"/>
      <c r="AN1596" s="29"/>
      <c r="AO1596" s="29"/>
      <c r="AP1596" s="38"/>
    </row>
    <row r="1597" spans="1:42" hidden="1" x14ac:dyDescent="0.25">
      <c r="A1597" s="26" t="s">
        <v>104</v>
      </c>
      <c r="B1597" s="37" t="s">
        <v>232</v>
      </c>
      <c r="C1597" s="28">
        <v>13972.56</v>
      </c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30"/>
      <c r="Q1597" s="31">
        <v>0</v>
      </c>
      <c r="R1597" s="31">
        <v>0</v>
      </c>
      <c r="S1597" s="31">
        <v>0</v>
      </c>
      <c r="T1597" s="31">
        <v>13972.56</v>
      </c>
      <c r="U1597" s="31">
        <v>0</v>
      </c>
      <c r="V1597" s="31">
        <v>0</v>
      </c>
      <c r="W1597" s="31">
        <v>0</v>
      </c>
      <c r="X1597" s="31">
        <v>0</v>
      </c>
      <c r="Y1597" s="31">
        <v>0</v>
      </c>
      <c r="Z1597" s="31">
        <v>0</v>
      </c>
      <c r="AA1597" s="31">
        <v>0</v>
      </c>
      <c r="AB1597" s="31">
        <v>0</v>
      </c>
      <c r="AC1597" s="32">
        <v>13972.56</v>
      </c>
      <c r="AD1597" s="29"/>
      <c r="AE1597" s="29"/>
      <c r="AF1597" s="29"/>
      <c r="AG1597" s="29"/>
      <c r="AH1597" s="29"/>
      <c r="AI1597" s="29"/>
      <c r="AJ1597" s="29"/>
      <c r="AK1597" s="29"/>
      <c r="AL1597" s="29"/>
      <c r="AM1597" s="29"/>
      <c r="AN1597" s="29"/>
      <c r="AO1597" s="29"/>
      <c r="AP1597" s="38"/>
    </row>
    <row r="1598" spans="1:42" hidden="1" x14ac:dyDescent="0.25">
      <c r="A1598" s="26" t="s">
        <v>104</v>
      </c>
      <c r="B1598" s="39" t="s">
        <v>233</v>
      </c>
      <c r="C1598" s="28">
        <v>5942.15</v>
      </c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30"/>
      <c r="Q1598" s="31">
        <v>0</v>
      </c>
      <c r="R1598" s="31">
        <v>0</v>
      </c>
      <c r="S1598" s="31">
        <v>0</v>
      </c>
      <c r="T1598" s="31">
        <v>5942.15</v>
      </c>
      <c r="U1598" s="31">
        <v>0</v>
      </c>
      <c r="V1598" s="31">
        <v>0</v>
      </c>
      <c r="W1598" s="31">
        <v>0</v>
      </c>
      <c r="X1598" s="31">
        <v>0</v>
      </c>
      <c r="Y1598" s="31">
        <v>0</v>
      </c>
      <c r="Z1598" s="31">
        <v>0</v>
      </c>
      <c r="AA1598" s="31">
        <v>0</v>
      </c>
      <c r="AB1598" s="31">
        <v>0</v>
      </c>
      <c r="AC1598" s="32">
        <v>5942.15</v>
      </c>
      <c r="AD1598" s="29"/>
      <c r="AE1598" s="29"/>
      <c r="AF1598" s="29"/>
      <c r="AG1598" s="29"/>
      <c r="AH1598" s="29"/>
      <c r="AI1598" s="29"/>
      <c r="AJ1598" s="29"/>
      <c r="AK1598" s="29"/>
      <c r="AL1598" s="29"/>
      <c r="AM1598" s="29"/>
      <c r="AN1598" s="29"/>
      <c r="AO1598" s="29"/>
      <c r="AP1598" s="38"/>
    </row>
    <row r="1599" spans="1:42" hidden="1" x14ac:dyDescent="0.25">
      <c r="A1599" s="26" t="s">
        <v>104</v>
      </c>
      <c r="B1599" s="40" t="s">
        <v>237</v>
      </c>
      <c r="C1599" s="28">
        <v>5942.15</v>
      </c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30"/>
      <c r="Q1599" s="31">
        <v>0</v>
      </c>
      <c r="R1599" s="31">
        <v>0</v>
      </c>
      <c r="S1599" s="31">
        <v>0</v>
      </c>
      <c r="T1599" s="31">
        <v>5942.15</v>
      </c>
      <c r="U1599" s="31">
        <v>0</v>
      </c>
      <c r="V1599" s="31">
        <v>0</v>
      </c>
      <c r="W1599" s="31">
        <v>0</v>
      </c>
      <c r="X1599" s="31">
        <v>0</v>
      </c>
      <c r="Y1599" s="31">
        <v>0</v>
      </c>
      <c r="Z1599" s="31">
        <v>0</v>
      </c>
      <c r="AA1599" s="31">
        <v>0</v>
      </c>
      <c r="AB1599" s="31">
        <v>0</v>
      </c>
      <c r="AC1599" s="32">
        <v>5942.15</v>
      </c>
      <c r="AD1599" s="29"/>
      <c r="AE1599" s="29"/>
      <c r="AF1599" s="29"/>
      <c r="AG1599" s="29"/>
      <c r="AH1599" s="29"/>
      <c r="AI1599" s="29"/>
      <c r="AJ1599" s="29"/>
      <c r="AK1599" s="29"/>
      <c r="AL1599" s="29"/>
      <c r="AM1599" s="29"/>
      <c r="AN1599" s="29"/>
      <c r="AO1599" s="29"/>
      <c r="AP1599" s="38"/>
    </row>
    <row r="1600" spans="1:42" hidden="1" x14ac:dyDescent="0.25">
      <c r="A1600" s="26" t="s">
        <v>104</v>
      </c>
      <c r="B1600" s="37" t="s">
        <v>238</v>
      </c>
      <c r="C1600" s="28">
        <v>5942.15</v>
      </c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30"/>
      <c r="Q1600" s="31">
        <v>0</v>
      </c>
      <c r="R1600" s="31">
        <v>0</v>
      </c>
      <c r="S1600" s="31">
        <v>0</v>
      </c>
      <c r="T1600" s="31">
        <v>5942.15</v>
      </c>
      <c r="U1600" s="31">
        <v>0</v>
      </c>
      <c r="V1600" s="31">
        <v>0</v>
      </c>
      <c r="W1600" s="31">
        <v>0</v>
      </c>
      <c r="X1600" s="31">
        <v>0</v>
      </c>
      <c r="Y1600" s="31">
        <v>0</v>
      </c>
      <c r="Z1600" s="31">
        <v>0</v>
      </c>
      <c r="AA1600" s="31">
        <v>0</v>
      </c>
      <c r="AB1600" s="31">
        <v>0</v>
      </c>
      <c r="AC1600" s="32">
        <v>5942.15</v>
      </c>
      <c r="AD1600" s="29"/>
      <c r="AE1600" s="29"/>
      <c r="AF1600" s="29"/>
      <c r="AG1600" s="29"/>
      <c r="AH1600" s="29"/>
      <c r="AI1600" s="29"/>
      <c r="AJ1600" s="29"/>
      <c r="AK1600" s="29"/>
      <c r="AL1600" s="29"/>
      <c r="AM1600" s="29"/>
      <c r="AN1600" s="29"/>
      <c r="AO1600" s="29"/>
      <c r="AP1600" s="38"/>
    </row>
    <row r="1601" spans="1:42" hidden="1" x14ac:dyDescent="0.25">
      <c r="A1601" s="26" t="s">
        <v>104</v>
      </c>
      <c r="B1601" s="35" t="s">
        <v>240</v>
      </c>
      <c r="C1601" s="28">
        <v>-362105.81</v>
      </c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30"/>
      <c r="Q1601" s="31">
        <v>0</v>
      </c>
      <c r="R1601" s="31">
        <v>0</v>
      </c>
      <c r="S1601" s="31">
        <v>0</v>
      </c>
      <c r="T1601" s="31">
        <v>-362105.81</v>
      </c>
      <c r="U1601" s="31">
        <v>0</v>
      </c>
      <c r="V1601" s="31">
        <v>0</v>
      </c>
      <c r="W1601" s="31">
        <v>0</v>
      </c>
      <c r="X1601" s="31">
        <v>0</v>
      </c>
      <c r="Y1601" s="31">
        <v>0</v>
      </c>
      <c r="Z1601" s="31">
        <v>0</v>
      </c>
      <c r="AA1601" s="31">
        <v>0</v>
      </c>
      <c r="AB1601" s="31">
        <v>0</v>
      </c>
      <c r="AC1601" s="32">
        <v>-362105.81</v>
      </c>
      <c r="AD1601" s="29"/>
      <c r="AE1601" s="29"/>
      <c r="AF1601" s="29"/>
      <c r="AG1601" s="29"/>
      <c r="AH1601" s="29"/>
      <c r="AI1601" s="29"/>
      <c r="AJ1601" s="29"/>
      <c r="AK1601" s="29"/>
      <c r="AL1601" s="29"/>
      <c r="AM1601" s="29"/>
      <c r="AN1601" s="29"/>
      <c r="AO1601" s="29"/>
      <c r="AP1601" s="38"/>
    </row>
    <row r="1602" spans="1:42" hidden="1" x14ac:dyDescent="0.25">
      <c r="A1602" s="26" t="s">
        <v>104</v>
      </c>
      <c r="B1602" s="36" t="s">
        <v>241</v>
      </c>
      <c r="C1602" s="28">
        <v>-362105.81</v>
      </c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30"/>
      <c r="Q1602" s="31">
        <v>0</v>
      </c>
      <c r="R1602" s="31">
        <v>0</v>
      </c>
      <c r="S1602" s="31">
        <v>0</v>
      </c>
      <c r="T1602" s="31">
        <v>-362105.81</v>
      </c>
      <c r="U1602" s="31">
        <v>0</v>
      </c>
      <c r="V1602" s="31">
        <v>0</v>
      </c>
      <c r="W1602" s="31">
        <v>0</v>
      </c>
      <c r="X1602" s="31">
        <v>0</v>
      </c>
      <c r="Y1602" s="31">
        <v>0</v>
      </c>
      <c r="Z1602" s="31">
        <v>0</v>
      </c>
      <c r="AA1602" s="31">
        <v>0</v>
      </c>
      <c r="AB1602" s="31">
        <v>0</v>
      </c>
      <c r="AC1602" s="32">
        <v>-362105.81</v>
      </c>
      <c r="AD1602" s="29"/>
      <c r="AE1602" s="29"/>
      <c r="AF1602" s="29"/>
      <c r="AG1602" s="29"/>
      <c r="AH1602" s="29"/>
      <c r="AI1602" s="29"/>
      <c r="AJ1602" s="29"/>
      <c r="AK1602" s="29"/>
      <c r="AL1602" s="29"/>
      <c r="AM1602" s="29"/>
      <c r="AN1602" s="29"/>
      <c r="AO1602" s="29"/>
      <c r="AP1602" s="38"/>
    </row>
    <row r="1603" spans="1:42" hidden="1" x14ac:dyDescent="0.25">
      <c r="A1603" s="26" t="s">
        <v>104</v>
      </c>
      <c r="B1603" s="37" t="s">
        <v>242</v>
      </c>
      <c r="C1603" s="28">
        <v>-362105.81</v>
      </c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30"/>
      <c r="Q1603" s="31">
        <v>0</v>
      </c>
      <c r="R1603" s="31">
        <v>0</v>
      </c>
      <c r="S1603" s="31">
        <v>0</v>
      </c>
      <c r="T1603" s="31">
        <v>-362105.81</v>
      </c>
      <c r="U1603" s="31">
        <v>0</v>
      </c>
      <c r="V1603" s="31">
        <v>0</v>
      </c>
      <c r="W1603" s="31">
        <v>0</v>
      </c>
      <c r="X1603" s="31">
        <v>0</v>
      </c>
      <c r="Y1603" s="31">
        <v>0</v>
      </c>
      <c r="Z1603" s="31">
        <v>0</v>
      </c>
      <c r="AA1603" s="31">
        <v>0</v>
      </c>
      <c r="AB1603" s="31">
        <v>0</v>
      </c>
      <c r="AC1603" s="32">
        <v>-362105.81</v>
      </c>
      <c r="AD1603" s="29"/>
      <c r="AE1603" s="29"/>
      <c r="AF1603" s="29"/>
      <c r="AG1603" s="29"/>
      <c r="AH1603" s="29"/>
      <c r="AI1603" s="29"/>
      <c r="AJ1603" s="29"/>
      <c r="AK1603" s="29"/>
      <c r="AL1603" s="29"/>
      <c r="AM1603" s="29"/>
      <c r="AN1603" s="29"/>
      <c r="AO1603" s="29"/>
      <c r="AP1603" s="38"/>
    </row>
    <row r="1604" spans="1:42" hidden="1" x14ac:dyDescent="0.25">
      <c r="A1604" s="56" t="s">
        <v>529</v>
      </c>
      <c r="B1604" s="57"/>
      <c r="C1604" s="28">
        <v>3.1832314562052501E-11</v>
      </c>
      <c r="D1604" s="30"/>
      <c r="E1604" s="30"/>
      <c r="F1604" s="30"/>
      <c r="G1604" s="30"/>
      <c r="H1604" s="30"/>
      <c r="I1604" s="30"/>
      <c r="J1604" s="30"/>
      <c r="K1604" s="30"/>
      <c r="L1604" s="30"/>
      <c r="M1604" s="30"/>
      <c r="N1604" s="30"/>
      <c r="O1604" s="30"/>
      <c r="P1604" s="30"/>
      <c r="Q1604" s="32">
        <v>0</v>
      </c>
      <c r="R1604" s="32">
        <v>0</v>
      </c>
      <c r="S1604" s="32">
        <v>0</v>
      </c>
      <c r="T1604" s="32">
        <v>3.1832314562052501E-11</v>
      </c>
      <c r="U1604" s="32">
        <v>0</v>
      </c>
      <c r="V1604" s="32">
        <v>0</v>
      </c>
      <c r="W1604" s="32">
        <v>0</v>
      </c>
      <c r="X1604" s="32">
        <v>0</v>
      </c>
      <c r="Y1604" s="32">
        <v>0</v>
      </c>
      <c r="Z1604" s="32">
        <v>0</v>
      </c>
      <c r="AA1604" s="32">
        <v>0</v>
      </c>
      <c r="AB1604" s="32">
        <v>0</v>
      </c>
      <c r="AC1604" s="32">
        <v>3.1832314562052501E-11</v>
      </c>
      <c r="AD1604" s="32">
        <v>0</v>
      </c>
      <c r="AE1604" s="32">
        <v>0</v>
      </c>
      <c r="AF1604" s="32">
        <v>0</v>
      </c>
      <c r="AG1604" s="32">
        <v>0</v>
      </c>
      <c r="AH1604" s="32">
        <v>0</v>
      </c>
      <c r="AI1604" s="32">
        <v>0</v>
      </c>
      <c r="AJ1604" s="32">
        <v>0</v>
      </c>
      <c r="AK1604" s="32">
        <v>0</v>
      </c>
      <c r="AL1604" s="32">
        <v>0</v>
      </c>
      <c r="AM1604" s="32">
        <v>0</v>
      </c>
      <c r="AN1604" s="32">
        <v>0</v>
      </c>
      <c r="AO1604" s="32">
        <v>0</v>
      </c>
      <c r="AP1604" s="33">
        <v>0</v>
      </c>
    </row>
    <row r="1605" spans="1:42" hidden="1" x14ac:dyDescent="0.25">
      <c r="A1605" s="26" t="s">
        <v>105</v>
      </c>
      <c r="B1605" s="27" t="s">
        <v>217</v>
      </c>
      <c r="C1605" s="28">
        <v>0</v>
      </c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30"/>
      <c r="Q1605" s="31">
        <v>0</v>
      </c>
      <c r="R1605" s="31">
        <v>0</v>
      </c>
      <c r="S1605" s="31">
        <v>0</v>
      </c>
      <c r="T1605" s="31">
        <v>0</v>
      </c>
      <c r="U1605" s="31">
        <v>0</v>
      </c>
      <c r="V1605" s="31">
        <v>0</v>
      </c>
      <c r="W1605" s="31">
        <v>0</v>
      </c>
      <c r="X1605" s="31">
        <v>0</v>
      </c>
      <c r="Y1605" s="31">
        <v>0</v>
      </c>
      <c r="Z1605" s="31">
        <v>0</v>
      </c>
      <c r="AA1605" s="31">
        <v>0</v>
      </c>
      <c r="AB1605" s="31">
        <v>0</v>
      </c>
      <c r="AC1605" s="32">
        <v>0</v>
      </c>
      <c r="AD1605" s="31">
        <v>0</v>
      </c>
      <c r="AE1605" s="31">
        <v>0</v>
      </c>
      <c r="AF1605" s="31">
        <v>0</v>
      </c>
      <c r="AG1605" s="31">
        <v>0</v>
      </c>
      <c r="AH1605" s="31">
        <v>0</v>
      </c>
      <c r="AI1605" s="31">
        <v>0</v>
      </c>
      <c r="AJ1605" s="31">
        <v>0</v>
      </c>
      <c r="AK1605" s="31">
        <v>0</v>
      </c>
      <c r="AL1605" s="31">
        <v>0</v>
      </c>
      <c r="AM1605" s="31">
        <v>0</v>
      </c>
      <c r="AN1605" s="31">
        <v>0</v>
      </c>
      <c r="AO1605" s="31">
        <v>0</v>
      </c>
      <c r="AP1605" s="33">
        <v>0</v>
      </c>
    </row>
    <row r="1606" spans="1:42" hidden="1" x14ac:dyDescent="0.25">
      <c r="A1606" s="26" t="s">
        <v>105</v>
      </c>
      <c r="B1606" s="34" t="s">
        <v>218</v>
      </c>
      <c r="C1606" s="28">
        <v>0</v>
      </c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30"/>
      <c r="Q1606" s="31">
        <v>0</v>
      </c>
      <c r="R1606" s="31">
        <v>0</v>
      </c>
      <c r="S1606" s="31">
        <v>0</v>
      </c>
      <c r="T1606" s="31">
        <v>0</v>
      </c>
      <c r="U1606" s="31">
        <v>0</v>
      </c>
      <c r="V1606" s="31">
        <v>0</v>
      </c>
      <c r="W1606" s="31">
        <v>0</v>
      </c>
      <c r="X1606" s="31">
        <v>0</v>
      </c>
      <c r="Y1606" s="31">
        <v>0</v>
      </c>
      <c r="Z1606" s="31">
        <v>0</v>
      </c>
      <c r="AA1606" s="31">
        <v>0</v>
      </c>
      <c r="AB1606" s="31">
        <v>0</v>
      </c>
      <c r="AC1606" s="32">
        <v>0</v>
      </c>
      <c r="AD1606" s="31">
        <v>0</v>
      </c>
      <c r="AE1606" s="31">
        <v>0</v>
      </c>
      <c r="AF1606" s="31">
        <v>0</v>
      </c>
      <c r="AG1606" s="31">
        <v>0</v>
      </c>
      <c r="AH1606" s="31">
        <v>0</v>
      </c>
      <c r="AI1606" s="31">
        <v>0</v>
      </c>
      <c r="AJ1606" s="31">
        <v>0</v>
      </c>
      <c r="AK1606" s="31">
        <v>0</v>
      </c>
      <c r="AL1606" s="31">
        <v>0</v>
      </c>
      <c r="AM1606" s="31">
        <v>0</v>
      </c>
      <c r="AN1606" s="31">
        <v>0</v>
      </c>
      <c r="AO1606" s="31">
        <v>0</v>
      </c>
      <c r="AP1606" s="33">
        <v>0</v>
      </c>
    </row>
    <row r="1607" spans="1:42" hidden="1" x14ac:dyDescent="0.25">
      <c r="A1607" s="26" t="s">
        <v>105</v>
      </c>
      <c r="B1607" s="35" t="s">
        <v>219</v>
      </c>
      <c r="C1607" s="28">
        <v>0</v>
      </c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30"/>
      <c r="Q1607" s="31">
        <v>0</v>
      </c>
      <c r="R1607" s="31">
        <v>0</v>
      </c>
      <c r="S1607" s="31">
        <v>0</v>
      </c>
      <c r="T1607" s="31">
        <v>0</v>
      </c>
      <c r="U1607" s="31">
        <v>0</v>
      </c>
      <c r="V1607" s="31">
        <v>0</v>
      </c>
      <c r="W1607" s="31">
        <v>0</v>
      </c>
      <c r="X1607" s="31">
        <v>0</v>
      </c>
      <c r="Y1607" s="31">
        <v>0</v>
      </c>
      <c r="Z1607" s="31">
        <v>0</v>
      </c>
      <c r="AA1607" s="31">
        <v>0</v>
      </c>
      <c r="AB1607" s="31">
        <v>0</v>
      </c>
      <c r="AC1607" s="32">
        <v>0</v>
      </c>
      <c r="AD1607" s="31">
        <v>0</v>
      </c>
      <c r="AE1607" s="31">
        <v>0</v>
      </c>
      <c r="AF1607" s="31">
        <v>0</v>
      </c>
      <c r="AG1607" s="31">
        <v>0</v>
      </c>
      <c r="AH1607" s="31">
        <v>0</v>
      </c>
      <c r="AI1607" s="31">
        <v>0</v>
      </c>
      <c r="AJ1607" s="31">
        <v>0</v>
      </c>
      <c r="AK1607" s="31">
        <v>0</v>
      </c>
      <c r="AL1607" s="31">
        <v>0</v>
      </c>
      <c r="AM1607" s="31">
        <v>0</v>
      </c>
      <c r="AN1607" s="31">
        <v>0</v>
      </c>
      <c r="AO1607" s="31">
        <v>0</v>
      </c>
      <c r="AP1607" s="33">
        <v>0</v>
      </c>
    </row>
    <row r="1608" spans="1:42" hidden="1" x14ac:dyDescent="0.25">
      <c r="A1608" s="26" t="s">
        <v>105</v>
      </c>
      <c r="B1608" s="36" t="s">
        <v>220</v>
      </c>
      <c r="C1608" s="28">
        <v>0</v>
      </c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30"/>
      <c r="Q1608" s="31">
        <v>0</v>
      </c>
      <c r="R1608" s="31">
        <v>0</v>
      </c>
      <c r="S1608" s="31">
        <v>0</v>
      </c>
      <c r="T1608" s="31">
        <v>0</v>
      </c>
      <c r="U1608" s="31">
        <v>0</v>
      </c>
      <c r="V1608" s="31">
        <v>0</v>
      </c>
      <c r="W1608" s="31">
        <v>0</v>
      </c>
      <c r="X1608" s="31">
        <v>0</v>
      </c>
      <c r="Y1608" s="31">
        <v>0</v>
      </c>
      <c r="Z1608" s="31">
        <v>0</v>
      </c>
      <c r="AA1608" s="31">
        <v>0</v>
      </c>
      <c r="AB1608" s="31">
        <v>0</v>
      </c>
      <c r="AC1608" s="32">
        <v>0</v>
      </c>
      <c r="AD1608" s="31">
        <v>0</v>
      </c>
      <c r="AE1608" s="31">
        <v>0</v>
      </c>
      <c r="AF1608" s="31">
        <v>0</v>
      </c>
      <c r="AG1608" s="31">
        <v>0</v>
      </c>
      <c r="AH1608" s="31">
        <v>0</v>
      </c>
      <c r="AI1608" s="31">
        <v>0</v>
      </c>
      <c r="AJ1608" s="31">
        <v>0</v>
      </c>
      <c r="AK1608" s="31">
        <v>0</v>
      </c>
      <c r="AL1608" s="31">
        <v>0</v>
      </c>
      <c r="AM1608" s="31">
        <v>0</v>
      </c>
      <c r="AN1608" s="31">
        <v>0</v>
      </c>
      <c r="AO1608" s="31">
        <v>0</v>
      </c>
      <c r="AP1608" s="33">
        <v>0</v>
      </c>
    </row>
    <row r="1609" spans="1:42" hidden="1" x14ac:dyDescent="0.25">
      <c r="A1609" s="26" t="s">
        <v>105</v>
      </c>
      <c r="B1609" s="37" t="s">
        <v>221</v>
      </c>
      <c r="C1609" s="28">
        <v>0</v>
      </c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30"/>
      <c r="Q1609" s="31">
        <v>0</v>
      </c>
      <c r="R1609" s="31">
        <v>0</v>
      </c>
      <c r="S1609" s="31">
        <v>0</v>
      </c>
      <c r="T1609" s="31">
        <v>0</v>
      </c>
      <c r="U1609" s="31">
        <v>0</v>
      </c>
      <c r="V1609" s="31">
        <v>0</v>
      </c>
      <c r="W1609" s="31">
        <v>0</v>
      </c>
      <c r="X1609" s="31">
        <v>0</v>
      </c>
      <c r="Y1609" s="31">
        <v>0</v>
      </c>
      <c r="Z1609" s="31">
        <v>0</v>
      </c>
      <c r="AA1609" s="31">
        <v>0</v>
      </c>
      <c r="AB1609" s="31">
        <v>0</v>
      </c>
      <c r="AC1609" s="32">
        <v>0</v>
      </c>
      <c r="AD1609" s="31">
        <v>0</v>
      </c>
      <c r="AE1609" s="31">
        <v>0</v>
      </c>
      <c r="AF1609" s="31">
        <v>0</v>
      </c>
      <c r="AG1609" s="31">
        <v>0</v>
      </c>
      <c r="AH1609" s="31">
        <v>0</v>
      </c>
      <c r="AI1609" s="31">
        <v>0</v>
      </c>
      <c r="AJ1609" s="31">
        <v>0</v>
      </c>
      <c r="AK1609" s="31">
        <v>0</v>
      </c>
      <c r="AL1609" s="31">
        <v>0</v>
      </c>
      <c r="AM1609" s="31">
        <v>0</v>
      </c>
      <c r="AN1609" s="31">
        <v>0</v>
      </c>
      <c r="AO1609" s="31">
        <v>0</v>
      </c>
      <c r="AP1609" s="33">
        <v>0</v>
      </c>
    </row>
    <row r="1610" spans="1:42" hidden="1" x14ac:dyDescent="0.25">
      <c r="A1610" s="26" t="s">
        <v>105</v>
      </c>
      <c r="B1610" s="35" t="s">
        <v>222</v>
      </c>
      <c r="C1610" s="28">
        <v>1013981.89</v>
      </c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30"/>
      <c r="Q1610" s="31">
        <v>0</v>
      </c>
      <c r="R1610" s="31">
        <v>0</v>
      </c>
      <c r="S1610" s="31">
        <v>638570.5</v>
      </c>
      <c r="T1610" s="31">
        <v>375411.39</v>
      </c>
      <c r="U1610" s="31">
        <v>0</v>
      </c>
      <c r="V1610" s="31">
        <v>0</v>
      </c>
      <c r="W1610" s="31">
        <v>0</v>
      </c>
      <c r="X1610" s="31">
        <v>0</v>
      </c>
      <c r="Y1610" s="31">
        <v>0</v>
      </c>
      <c r="Z1610" s="31">
        <v>0</v>
      </c>
      <c r="AA1610" s="31">
        <v>0</v>
      </c>
      <c r="AB1610" s="31">
        <v>0</v>
      </c>
      <c r="AC1610" s="32">
        <v>1013981.89</v>
      </c>
      <c r="AD1610" s="29"/>
      <c r="AE1610" s="29"/>
      <c r="AF1610" s="29"/>
      <c r="AG1610" s="29"/>
      <c r="AH1610" s="29"/>
      <c r="AI1610" s="29"/>
      <c r="AJ1610" s="29"/>
      <c r="AK1610" s="29"/>
      <c r="AL1610" s="29"/>
      <c r="AM1610" s="29"/>
      <c r="AN1610" s="29"/>
      <c r="AO1610" s="29"/>
      <c r="AP1610" s="38"/>
    </row>
    <row r="1611" spans="1:42" hidden="1" x14ac:dyDescent="0.25">
      <c r="A1611" s="26" t="s">
        <v>105</v>
      </c>
      <c r="B1611" s="36" t="s">
        <v>223</v>
      </c>
      <c r="C1611" s="28">
        <v>361229.05</v>
      </c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30"/>
      <c r="Q1611" s="31">
        <v>0</v>
      </c>
      <c r="R1611" s="31">
        <v>0</v>
      </c>
      <c r="S1611" s="31">
        <v>0</v>
      </c>
      <c r="T1611" s="31">
        <v>361229.05</v>
      </c>
      <c r="U1611" s="31">
        <v>0</v>
      </c>
      <c r="V1611" s="31">
        <v>0</v>
      </c>
      <c r="W1611" s="31">
        <v>0</v>
      </c>
      <c r="X1611" s="31">
        <v>0</v>
      </c>
      <c r="Y1611" s="31">
        <v>0</v>
      </c>
      <c r="Z1611" s="31">
        <v>0</v>
      </c>
      <c r="AA1611" s="31">
        <v>0</v>
      </c>
      <c r="AB1611" s="31">
        <v>0</v>
      </c>
      <c r="AC1611" s="32">
        <v>361229.05</v>
      </c>
      <c r="AD1611" s="29"/>
      <c r="AE1611" s="29"/>
      <c r="AF1611" s="29"/>
      <c r="AG1611" s="29"/>
      <c r="AH1611" s="29"/>
      <c r="AI1611" s="29"/>
      <c r="AJ1611" s="29"/>
      <c r="AK1611" s="29"/>
      <c r="AL1611" s="29"/>
      <c r="AM1611" s="29"/>
      <c r="AN1611" s="29"/>
      <c r="AO1611" s="29"/>
      <c r="AP1611" s="38"/>
    </row>
    <row r="1612" spans="1:42" hidden="1" x14ac:dyDescent="0.25">
      <c r="A1612" s="26" t="s">
        <v>105</v>
      </c>
      <c r="B1612" s="39" t="s">
        <v>224</v>
      </c>
      <c r="C1612" s="28">
        <v>361229.05</v>
      </c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30"/>
      <c r="Q1612" s="31">
        <v>0</v>
      </c>
      <c r="R1612" s="31">
        <v>0</v>
      </c>
      <c r="S1612" s="31">
        <v>0</v>
      </c>
      <c r="T1612" s="31">
        <v>361229.05</v>
      </c>
      <c r="U1612" s="31">
        <v>0</v>
      </c>
      <c r="V1612" s="31">
        <v>0</v>
      </c>
      <c r="W1612" s="31">
        <v>0</v>
      </c>
      <c r="X1612" s="31">
        <v>0</v>
      </c>
      <c r="Y1612" s="31">
        <v>0</v>
      </c>
      <c r="Z1612" s="31">
        <v>0</v>
      </c>
      <c r="AA1612" s="31">
        <v>0</v>
      </c>
      <c r="AB1612" s="31">
        <v>0</v>
      </c>
      <c r="AC1612" s="32">
        <v>361229.05</v>
      </c>
      <c r="AD1612" s="29"/>
      <c r="AE1612" s="29"/>
      <c r="AF1612" s="29"/>
      <c r="AG1612" s="29"/>
      <c r="AH1612" s="29"/>
      <c r="AI1612" s="29"/>
      <c r="AJ1612" s="29"/>
      <c r="AK1612" s="29"/>
      <c r="AL1612" s="29"/>
      <c r="AM1612" s="29"/>
      <c r="AN1612" s="29"/>
      <c r="AO1612" s="29"/>
      <c r="AP1612" s="38"/>
    </row>
    <row r="1613" spans="1:42" hidden="1" x14ac:dyDescent="0.25">
      <c r="A1613" s="26" t="s">
        <v>105</v>
      </c>
      <c r="B1613" s="37" t="s">
        <v>225</v>
      </c>
      <c r="C1613" s="28">
        <v>361229.05</v>
      </c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30"/>
      <c r="Q1613" s="31">
        <v>0</v>
      </c>
      <c r="R1613" s="31">
        <v>0</v>
      </c>
      <c r="S1613" s="31">
        <v>0</v>
      </c>
      <c r="T1613" s="31">
        <v>361229.05</v>
      </c>
      <c r="U1613" s="31">
        <v>0</v>
      </c>
      <c r="V1613" s="31">
        <v>0</v>
      </c>
      <c r="W1613" s="31">
        <v>0</v>
      </c>
      <c r="X1613" s="31">
        <v>0</v>
      </c>
      <c r="Y1613" s="31">
        <v>0</v>
      </c>
      <c r="Z1613" s="31">
        <v>0</v>
      </c>
      <c r="AA1613" s="31">
        <v>0</v>
      </c>
      <c r="AB1613" s="31">
        <v>0</v>
      </c>
      <c r="AC1613" s="32">
        <v>361229.05</v>
      </c>
      <c r="AD1613" s="29"/>
      <c r="AE1613" s="29"/>
      <c r="AF1613" s="29"/>
      <c r="AG1613" s="29"/>
      <c r="AH1613" s="29"/>
      <c r="AI1613" s="29"/>
      <c r="AJ1613" s="29"/>
      <c r="AK1613" s="29"/>
      <c r="AL1613" s="29"/>
      <c r="AM1613" s="29"/>
      <c r="AN1613" s="29"/>
      <c r="AO1613" s="29"/>
      <c r="AP1613" s="38"/>
    </row>
    <row r="1614" spans="1:42" hidden="1" x14ac:dyDescent="0.25">
      <c r="A1614" s="26" t="s">
        <v>105</v>
      </c>
      <c r="B1614" s="36" t="s">
        <v>226</v>
      </c>
      <c r="C1614" s="28">
        <v>652752.84</v>
      </c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30"/>
      <c r="Q1614" s="31">
        <v>0</v>
      </c>
      <c r="R1614" s="31">
        <v>0</v>
      </c>
      <c r="S1614" s="31">
        <v>638570.5</v>
      </c>
      <c r="T1614" s="31">
        <v>14182.34</v>
      </c>
      <c r="U1614" s="31">
        <v>0</v>
      </c>
      <c r="V1614" s="31">
        <v>0</v>
      </c>
      <c r="W1614" s="31">
        <v>0</v>
      </c>
      <c r="X1614" s="31">
        <v>0</v>
      </c>
      <c r="Y1614" s="31">
        <v>0</v>
      </c>
      <c r="Z1614" s="31">
        <v>0</v>
      </c>
      <c r="AA1614" s="31">
        <v>0</v>
      </c>
      <c r="AB1614" s="31">
        <v>0</v>
      </c>
      <c r="AC1614" s="32">
        <v>652752.84</v>
      </c>
      <c r="AD1614" s="29"/>
      <c r="AE1614" s="29"/>
      <c r="AF1614" s="29"/>
      <c r="AG1614" s="29"/>
      <c r="AH1614" s="29"/>
      <c r="AI1614" s="29"/>
      <c r="AJ1614" s="29"/>
      <c r="AK1614" s="29"/>
      <c r="AL1614" s="29"/>
      <c r="AM1614" s="29"/>
      <c r="AN1614" s="29"/>
      <c r="AO1614" s="29"/>
      <c r="AP1614" s="38"/>
    </row>
    <row r="1615" spans="1:42" hidden="1" x14ac:dyDescent="0.25">
      <c r="A1615" s="26" t="s">
        <v>105</v>
      </c>
      <c r="B1615" s="39" t="s">
        <v>227</v>
      </c>
      <c r="C1615" s="28">
        <v>26814.45</v>
      </c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30"/>
      <c r="Q1615" s="31">
        <v>0</v>
      </c>
      <c r="R1615" s="31">
        <v>0</v>
      </c>
      <c r="S1615" s="31">
        <v>26814.45</v>
      </c>
      <c r="T1615" s="31">
        <v>0</v>
      </c>
      <c r="U1615" s="31">
        <v>0</v>
      </c>
      <c r="V1615" s="31">
        <v>0</v>
      </c>
      <c r="W1615" s="31">
        <v>0</v>
      </c>
      <c r="X1615" s="31">
        <v>0</v>
      </c>
      <c r="Y1615" s="31">
        <v>0</v>
      </c>
      <c r="Z1615" s="31">
        <v>0</v>
      </c>
      <c r="AA1615" s="31">
        <v>0</v>
      </c>
      <c r="AB1615" s="31">
        <v>0</v>
      </c>
      <c r="AC1615" s="32">
        <v>26814.45</v>
      </c>
      <c r="AD1615" s="29"/>
      <c r="AE1615" s="29"/>
      <c r="AF1615" s="29"/>
      <c r="AG1615" s="29"/>
      <c r="AH1615" s="29"/>
      <c r="AI1615" s="29"/>
      <c r="AJ1615" s="29"/>
      <c r="AK1615" s="29"/>
      <c r="AL1615" s="29"/>
      <c r="AM1615" s="29"/>
      <c r="AN1615" s="29"/>
      <c r="AO1615" s="29"/>
      <c r="AP1615" s="38"/>
    </row>
    <row r="1616" spans="1:42" hidden="1" x14ac:dyDescent="0.25">
      <c r="A1616" s="26" t="s">
        <v>105</v>
      </c>
      <c r="B1616" s="40" t="s">
        <v>290</v>
      </c>
      <c r="C1616" s="28">
        <v>7441.72</v>
      </c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30"/>
      <c r="Q1616" s="31">
        <v>0</v>
      </c>
      <c r="R1616" s="31">
        <v>0</v>
      </c>
      <c r="S1616" s="31">
        <v>7441.72</v>
      </c>
      <c r="T1616" s="31">
        <v>0</v>
      </c>
      <c r="U1616" s="31">
        <v>0</v>
      </c>
      <c r="V1616" s="31">
        <v>0</v>
      </c>
      <c r="W1616" s="31">
        <v>0</v>
      </c>
      <c r="X1616" s="31">
        <v>0</v>
      </c>
      <c r="Y1616" s="31">
        <v>0</v>
      </c>
      <c r="Z1616" s="31">
        <v>0</v>
      </c>
      <c r="AA1616" s="31">
        <v>0</v>
      </c>
      <c r="AB1616" s="31">
        <v>0</v>
      </c>
      <c r="AC1616" s="32">
        <v>7441.72</v>
      </c>
      <c r="AD1616" s="29"/>
      <c r="AE1616" s="29"/>
      <c r="AF1616" s="29"/>
      <c r="AG1616" s="29"/>
      <c r="AH1616" s="29"/>
      <c r="AI1616" s="29"/>
      <c r="AJ1616" s="29"/>
      <c r="AK1616" s="29"/>
      <c r="AL1616" s="29"/>
      <c r="AM1616" s="29"/>
      <c r="AN1616" s="29"/>
      <c r="AO1616" s="29"/>
      <c r="AP1616" s="38"/>
    </row>
    <row r="1617" spans="1:42" hidden="1" x14ac:dyDescent="0.25">
      <c r="A1617" s="26" t="s">
        <v>105</v>
      </c>
      <c r="B1617" s="37" t="s">
        <v>404</v>
      </c>
      <c r="C1617" s="28">
        <v>1548.78</v>
      </c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30"/>
      <c r="Q1617" s="31">
        <v>0</v>
      </c>
      <c r="R1617" s="31">
        <v>0</v>
      </c>
      <c r="S1617" s="31">
        <v>1548.78</v>
      </c>
      <c r="T1617" s="31">
        <v>0</v>
      </c>
      <c r="U1617" s="31">
        <v>0</v>
      </c>
      <c r="V1617" s="31">
        <v>0</v>
      </c>
      <c r="W1617" s="31">
        <v>0</v>
      </c>
      <c r="X1617" s="31">
        <v>0</v>
      </c>
      <c r="Y1617" s="31">
        <v>0</v>
      </c>
      <c r="Z1617" s="31">
        <v>0</v>
      </c>
      <c r="AA1617" s="31">
        <v>0</v>
      </c>
      <c r="AB1617" s="31">
        <v>0</v>
      </c>
      <c r="AC1617" s="32">
        <v>1548.78</v>
      </c>
      <c r="AD1617" s="29"/>
      <c r="AE1617" s="29"/>
      <c r="AF1617" s="29"/>
      <c r="AG1617" s="29"/>
      <c r="AH1617" s="29"/>
      <c r="AI1617" s="29"/>
      <c r="AJ1617" s="29"/>
      <c r="AK1617" s="29"/>
      <c r="AL1617" s="29"/>
      <c r="AM1617" s="29"/>
      <c r="AN1617" s="29"/>
      <c r="AO1617" s="29"/>
      <c r="AP1617" s="38"/>
    </row>
    <row r="1618" spans="1:42" hidden="1" x14ac:dyDescent="0.25">
      <c r="A1618" s="26" t="s">
        <v>105</v>
      </c>
      <c r="B1618" s="41" t="s">
        <v>312</v>
      </c>
      <c r="C1618" s="28">
        <v>5862.96</v>
      </c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30"/>
      <c r="Q1618" s="31">
        <v>0</v>
      </c>
      <c r="R1618" s="31">
        <v>0</v>
      </c>
      <c r="S1618" s="31">
        <v>5862.96</v>
      </c>
      <c r="T1618" s="31">
        <v>0</v>
      </c>
      <c r="U1618" s="31">
        <v>0</v>
      </c>
      <c r="V1618" s="31">
        <v>0</v>
      </c>
      <c r="W1618" s="31">
        <v>0</v>
      </c>
      <c r="X1618" s="31">
        <v>0</v>
      </c>
      <c r="Y1618" s="31">
        <v>0</v>
      </c>
      <c r="Z1618" s="31">
        <v>0</v>
      </c>
      <c r="AA1618" s="31">
        <v>0</v>
      </c>
      <c r="AB1618" s="31">
        <v>0</v>
      </c>
      <c r="AC1618" s="32">
        <v>5862.96</v>
      </c>
      <c r="AD1618" s="29"/>
      <c r="AE1618" s="29"/>
      <c r="AF1618" s="29"/>
      <c r="AG1618" s="29"/>
      <c r="AH1618" s="29"/>
      <c r="AI1618" s="29"/>
      <c r="AJ1618" s="29"/>
      <c r="AK1618" s="29"/>
      <c r="AL1618" s="29"/>
      <c r="AM1618" s="29"/>
      <c r="AN1618" s="29"/>
      <c r="AO1618" s="29"/>
      <c r="AP1618" s="38"/>
    </row>
    <row r="1619" spans="1:42" hidden="1" x14ac:dyDescent="0.25">
      <c r="A1619" s="26" t="s">
        <v>105</v>
      </c>
      <c r="B1619" s="37" t="s">
        <v>520</v>
      </c>
      <c r="C1619" s="28">
        <v>5862.96</v>
      </c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30"/>
      <c r="Q1619" s="31">
        <v>0</v>
      </c>
      <c r="R1619" s="31">
        <v>0</v>
      </c>
      <c r="S1619" s="31">
        <v>5862.96</v>
      </c>
      <c r="T1619" s="31">
        <v>0</v>
      </c>
      <c r="U1619" s="31">
        <v>0</v>
      </c>
      <c r="V1619" s="31">
        <v>0</v>
      </c>
      <c r="W1619" s="31">
        <v>0</v>
      </c>
      <c r="X1619" s="31">
        <v>0</v>
      </c>
      <c r="Y1619" s="31">
        <v>0</v>
      </c>
      <c r="Z1619" s="31">
        <v>0</v>
      </c>
      <c r="AA1619" s="31">
        <v>0</v>
      </c>
      <c r="AB1619" s="31">
        <v>0</v>
      </c>
      <c r="AC1619" s="32">
        <v>5862.96</v>
      </c>
      <c r="AD1619" s="29"/>
      <c r="AE1619" s="29"/>
      <c r="AF1619" s="29"/>
      <c r="AG1619" s="29"/>
      <c r="AH1619" s="29"/>
      <c r="AI1619" s="29"/>
      <c r="AJ1619" s="29"/>
      <c r="AK1619" s="29"/>
      <c r="AL1619" s="29"/>
      <c r="AM1619" s="29"/>
      <c r="AN1619" s="29"/>
      <c r="AO1619" s="29"/>
      <c r="AP1619" s="38"/>
    </row>
    <row r="1620" spans="1:42" hidden="1" x14ac:dyDescent="0.25">
      <c r="A1620" s="26" t="s">
        <v>105</v>
      </c>
      <c r="B1620" s="41" t="s">
        <v>408</v>
      </c>
      <c r="C1620" s="28">
        <v>29.98</v>
      </c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30"/>
      <c r="Q1620" s="31">
        <v>0</v>
      </c>
      <c r="R1620" s="31">
        <v>0</v>
      </c>
      <c r="S1620" s="31">
        <v>29.98</v>
      </c>
      <c r="T1620" s="31">
        <v>0</v>
      </c>
      <c r="U1620" s="31">
        <v>0</v>
      </c>
      <c r="V1620" s="31">
        <v>0</v>
      </c>
      <c r="W1620" s="31">
        <v>0</v>
      </c>
      <c r="X1620" s="31">
        <v>0</v>
      </c>
      <c r="Y1620" s="31">
        <v>0</v>
      </c>
      <c r="Z1620" s="31">
        <v>0</v>
      </c>
      <c r="AA1620" s="31">
        <v>0</v>
      </c>
      <c r="AB1620" s="31">
        <v>0</v>
      </c>
      <c r="AC1620" s="32">
        <v>29.98</v>
      </c>
      <c r="AD1620" s="29"/>
      <c r="AE1620" s="29"/>
      <c r="AF1620" s="29"/>
      <c r="AG1620" s="29"/>
      <c r="AH1620" s="29"/>
      <c r="AI1620" s="29"/>
      <c r="AJ1620" s="29"/>
      <c r="AK1620" s="29"/>
      <c r="AL1620" s="29"/>
      <c r="AM1620" s="29"/>
      <c r="AN1620" s="29"/>
      <c r="AO1620" s="29"/>
      <c r="AP1620" s="38"/>
    </row>
    <row r="1621" spans="1:42" hidden="1" x14ac:dyDescent="0.25">
      <c r="A1621" s="26" t="s">
        <v>105</v>
      </c>
      <c r="B1621" s="37" t="s">
        <v>409</v>
      </c>
      <c r="C1621" s="28">
        <v>29.98</v>
      </c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30"/>
      <c r="Q1621" s="31">
        <v>0</v>
      </c>
      <c r="R1621" s="31">
        <v>0</v>
      </c>
      <c r="S1621" s="31">
        <v>29.98</v>
      </c>
      <c r="T1621" s="31">
        <v>0</v>
      </c>
      <c r="U1621" s="31">
        <v>0</v>
      </c>
      <c r="V1621" s="31">
        <v>0</v>
      </c>
      <c r="W1621" s="31">
        <v>0</v>
      </c>
      <c r="X1621" s="31">
        <v>0</v>
      </c>
      <c r="Y1621" s="31">
        <v>0</v>
      </c>
      <c r="Z1621" s="31">
        <v>0</v>
      </c>
      <c r="AA1621" s="31">
        <v>0</v>
      </c>
      <c r="AB1621" s="31">
        <v>0</v>
      </c>
      <c r="AC1621" s="32">
        <v>29.98</v>
      </c>
      <c r="AD1621" s="29"/>
      <c r="AE1621" s="29"/>
      <c r="AF1621" s="29"/>
      <c r="AG1621" s="29"/>
      <c r="AH1621" s="29"/>
      <c r="AI1621" s="29"/>
      <c r="AJ1621" s="29"/>
      <c r="AK1621" s="29"/>
      <c r="AL1621" s="29"/>
      <c r="AM1621" s="29"/>
      <c r="AN1621" s="29"/>
      <c r="AO1621" s="29"/>
      <c r="AP1621" s="38"/>
    </row>
    <row r="1622" spans="1:42" hidden="1" x14ac:dyDescent="0.25">
      <c r="A1622" s="26" t="s">
        <v>105</v>
      </c>
      <c r="B1622" s="40" t="s">
        <v>231</v>
      </c>
      <c r="C1622" s="28">
        <v>19372.73</v>
      </c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30"/>
      <c r="Q1622" s="31">
        <v>0</v>
      </c>
      <c r="R1622" s="31">
        <v>0</v>
      </c>
      <c r="S1622" s="31">
        <v>19372.73</v>
      </c>
      <c r="T1622" s="31">
        <v>0</v>
      </c>
      <c r="U1622" s="31">
        <v>0</v>
      </c>
      <c r="V1622" s="31">
        <v>0</v>
      </c>
      <c r="W1622" s="31">
        <v>0</v>
      </c>
      <c r="X1622" s="31">
        <v>0</v>
      </c>
      <c r="Y1622" s="31">
        <v>0</v>
      </c>
      <c r="Z1622" s="31">
        <v>0</v>
      </c>
      <c r="AA1622" s="31">
        <v>0</v>
      </c>
      <c r="AB1622" s="31">
        <v>0</v>
      </c>
      <c r="AC1622" s="32">
        <v>19372.73</v>
      </c>
      <c r="AD1622" s="29"/>
      <c r="AE1622" s="29"/>
      <c r="AF1622" s="29"/>
      <c r="AG1622" s="29"/>
      <c r="AH1622" s="29"/>
      <c r="AI1622" s="29"/>
      <c r="AJ1622" s="29"/>
      <c r="AK1622" s="29"/>
      <c r="AL1622" s="29"/>
      <c r="AM1622" s="29"/>
      <c r="AN1622" s="29"/>
      <c r="AO1622" s="29"/>
      <c r="AP1622" s="38"/>
    </row>
    <row r="1623" spans="1:42" hidden="1" x14ac:dyDescent="0.25">
      <c r="A1623" s="26" t="s">
        <v>105</v>
      </c>
      <c r="B1623" s="37" t="s">
        <v>232</v>
      </c>
      <c r="C1623" s="28">
        <v>19372.73</v>
      </c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30"/>
      <c r="Q1623" s="31">
        <v>0</v>
      </c>
      <c r="R1623" s="31">
        <v>0</v>
      </c>
      <c r="S1623" s="31">
        <v>19372.73</v>
      </c>
      <c r="T1623" s="31">
        <v>0</v>
      </c>
      <c r="U1623" s="31">
        <v>0</v>
      </c>
      <c r="V1623" s="31">
        <v>0</v>
      </c>
      <c r="W1623" s="31">
        <v>0</v>
      </c>
      <c r="X1623" s="31">
        <v>0</v>
      </c>
      <c r="Y1623" s="31">
        <v>0</v>
      </c>
      <c r="Z1623" s="31">
        <v>0</v>
      </c>
      <c r="AA1623" s="31">
        <v>0</v>
      </c>
      <c r="AB1623" s="31">
        <v>0</v>
      </c>
      <c r="AC1623" s="32">
        <v>19372.73</v>
      </c>
      <c r="AD1623" s="29"/>
      <c r="AE1623" s="29"/>
      <c r="AF1623" s="29"/>
      <c r="AG1623" s="29"/>
      <c r="AH1623" s="29"/>
      <c r="AI1623" s="29"/>
      <c r="AJ1623" s="29"/>
      <c r="AK1623" s="29"/>
      <c r="AL1623" s="29"/>
      <c r="AM1623" s="29"/>
      <c r="AN1623" s="29"/>
      <c r="AO1623" s="29"/>
      <c r="AP1623" s="38"/>
    </row>
    <row r="1624" spans="1:42" hidden="1" x14ac:dyDescent="0.25">
      <c r="A1624" s="26" t="s">
        <v>105</v>
      </c>
      <c r="B1624" s="39" t="s">
        <v>233</v>
      </c>
      <c r="C1624" s="28">
        <v>625938.39</v>
      </c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30"/>
      <c r="Q1624" s="31">
        <v>0</v>
      </c>
      <c r="R1624" s="31">
        <v>0</v>
      </c>
      <c r="S1624" s="31">
        <v>611756.05000000005</v>
      </c>
      <c r="T1624" s="31">
        <v>14182.34</v>
      </c>
      <c r="U1624" s="31">
        <v>0</v>
      </c>
      <c r="V1624" s="31">
        <v>0</v>
      </c>
      <c r="W1624" s="31">
        <v>0</v>
      </c>
      <c r="X1624" s="31">
        <v>0</v>
      </c>
      <c r="Y1624" s="31">
        <v>0</v>
      </c>
      <c r="Z1624" s="31">
        <v>0</v>
      </c>
      <c r="AA1624" s="31">
        <v>0</v>
      </c>
      <c r="AB1624" s="31">
        <v>0</v>
      </c>
      <c r="AC1624" s="32">
        <v>625938.39</v>
      </c>
      <c r="AD1624" s="29"/>
      <c r="AE1624" s="29"/>
      <c r="AF1624" s="29"/>
      <c r="AG1624" s="29"/>
      <c r="AH1624" s="29"/>
      <c r="AI1624" s="29"/>
      <c r="AJ1624" s="29"/>
      <c r="AK1624" s="29"/>
      <c r="AL1624" s="29"/>
      <c r="AM1624" s="29"/>
      <c r="AN1624" s="29"/>
      <c r="AO1624" s="29"/>
      <c r="AP1624" s="38"/>
    </row>
    <row r="1625" spans="1:42" hidden="1" x14ac:dyDescent="0.25">
      <c r="A1625" s="26" t="s">
        <v>105</v>
      </c>
      <c r="B1625" s="40" t="s">
        <v>234</v>
      </c>
      <c r="C1625" s="28">
        <v>609856.05000000005</v>
      </c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30"/>
      <c r="Q1625" s="31">
        <v>0</v>
      </c>
      <c r="R1625" s="31">
        <v>0</v>
      </c>
      <c r="S1625" s="31">
        <v>595673.71</v>
      </c>
      <c r="T1625" s="31">
        <v>14182.34</v>
      </c>
      <c r="U1625" s="31">
        <v>0</v>
      </c>
      <c r="V1625" s="31">
        <v>0</v>
      </c>
      <c r="W1625" s="31">
        <v>0</v>
      </c>
      <c r="X1625" s="31">
        <v>0</v>
      </c>
      <c r="Y1625" s="31">
        <v>0</v>
      </c>
      <c r="Z1625" s="31">
        <v>0</v>
      </c>
      <c r="AA1625" s="31">
        <v>0</v>
      </c>
      <c r="AB1625" s="31">
        <v>0</v>
      </c>
      <c r="AC1625" s="32">
        <v>609856.05000000005</v>
      </c>
      <c r="AD1625" s="29"/>
      <c r="AE1625" s="29"/>
      <c r="AF1625" s="29"/>
      <c r="AG1625" s="29"/>
      <c r="AH1625" s="29"/>
      <c r="AI1625" s="29"/>
      <c r="AJ1625" s="29"/>
      <c r="AK1625" s="29"/>
      <c r="AL1625" s="29"/>
      <c r="AM1625" s="29"/>
      <c r="AN1625" s="29"/>
      <c r="AO1625" s="29"/>
      <c r="AP1625" s="38"/>
    </row>
    <row r="1626" spans="1:42" hidden="1" x14ac:dyDescent="0.25">
      <c r="A1626" s="26" t="s">
        <v>105</v>
      </c>
      <c r="B1626" s="37" t="s">
        <v>235</v>
      </c>
      <c r="C1626" s="28">
        <v>609856.05000000005</v>
      </c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30"/>
      <c r="Q1626" s="31">
        <v>0</v>
      </c>
      <c r="R1626" s="31">
        <v>0</v>
      </c>
      <c r="S1626" s="31">
        <v>595673.71</v>
      </c>
      <c r="T1626" s="31">
        <v>14182.34</v>
      </c>
      <c r="U1626" s="31">
        <v>0</v>
      </c>
      <c r="V1626" s="31">
        <v>0</v>
      </c>
      <c r="W1626" s="31">
        <v>0</v>
      </c>
      <c r="X1626" s="31">
        <v>0</v>
      </c>
      <c r="Y1626" s="31">
        <v>0</v>
      </c>
      <c r="Z1626" s="31">
        <v>0</v>
      </c>
      <c r="AA1626" s="31">
        <v>0</v>
      </c>
      <c r="AB1626" s="31">
        <v>0</v>
      </c>
      <c r="AC1626" s="32">
        <v>609856.05000000005</v>
      </c>
      <c r="AD1626" s="29"/>
      <c r="AE1626" s="29"/>
      <c r="AF1626" s="29"/>
      <c r="AG1626" s="29"/>
      <c r="AH1626" s="29"/>
      <c r="AI1626" s="29"/>
      <c r="AJ1626" s="29"/>
      <c r="AK1626" s="29"/>
      <c r="AL1626" s="29"/>
      <c r="AM1626" s="29"/>
      <c r="AN1626" s="29"/>
      <c r="AO1626" s="29"/>
      <c r="AP1626" s="38"/>
    </row>
    <row r="1627" spans="1:42" hidden="1" x14ac:dyDescent="0.25">
      <c r="A1627" s="26" t="s">
        <v>105</v>
      </c>
      <c r="B1627" s="40" t="s">
        <v>237</v>
      </c>
      <c r="C1627" s="28">
        <v>16082.34</v>
      </c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30"/>
      <c r="Q1627" s="31">
        <v>0</v>
      </c>
      <c r="R1627" s="31">
        <v>0</v>
      </c>
      <c r="S1627" s="31">
        <v>16082.34</v>
      </c>
      <c r="T1627" s="31">
        <v>0</v>
      </c>
      <c r="U1627" s="31">
        <v>0</v>
      </c>
      <c r="V1627" s="31">
        <v>0</v>
      </c>
      <c r="W1627" s="31">
        <v>0</v>
      </c>
      <c r="X1627" s="31">
        <v>0</v>
      </c>
      <c r="Y1627" s="31">
        <v>0</v>
      </c>
      <c r="Z1627" s="31">
        <v>0</v>
      </c>
      <c r="AA1627" s="31">
        <v>0</v>
      </c>
      <c r="AB1627" s="31">
        <v>0</v>
      </c>
      <c r="AC1627" s="32">
        <v>16082.34</v>
      </c>
      <c r="AD1627" s="29"/>
      <c r="AE1627" s="29"/>
      <c r="AF1627" s="29"/>
      <c r="AG1627" s="29"/>
      <c r="AH1627" s="29"/>
      <c r="AI1627" s="29"/>
      <c r="AJ1627" s="29"/>
      <c r="AK1627" s="29"/>
      <c r="AL1627" s="29"/>
      <c r="AM1627" s="29"/>
      <c r="AN1627" s="29"/>
      <c r="AO1627" s="29"/>
      <c r="AP1627" s="38"/>
    </row>
    <row r="1628" spans="1:42" hidden="1" x14ac:dyDescent="0.25">
      <c r="A1628" s="26" t="s">
        <v>105</v>
      </c>
      <c r="B1628" s="37" t="s">
        <v>238</v>
      </c>
      <c r="C1628" s="28">
        <v>16082.34</v>
      </c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30"/>
      <c r="Q1628" s="31">
        <v>0</v>
      </c>
      <c r="R1628" s="31">
        <v>0</v>
      </c>
      <c r="S1628" s="31">
        <v>16082.34</v>
      </c>
      <c r="T1628" s="31">
        <v>0</v>
      </c>
      <c r="U1628" s="31">
        <v>0</v>
      </c>
      <c r="V1628" s="31">
        <v>0</v>
      </c>
      <c r="W1628" s="31">
        <v>0</v>
      </c>
      <c r="X1628" s="31">
        <v>0</v>
      </c>
      <c r="Y1628" s="31">
        <v>0</v>
      </c>
      <c r="Z1628" s="31">
        <v>0</v>
      </c>
      <c r="AA1628" s="31">
        <v>0</v>
      </c>
      <c r="AB1628" s="31">
        <v>0</v>
      </c>
      <c r="AC1628" s="32">
        <v>16082.34</v>
      </c>
      <c r="AD1628" s="29"/>
      <c r="AE1628" s="29"/>
      <c r="AF1628" s="29"/>
      <c r="AG1628" s="29"/>
      <c r="AH1628" s="29"/>
      <c r="AI1628" s="29"/>
      <c r="AJ1628" s="29"/>
      <c r="AK1628" s="29"/>
      <c r="AL1628" s="29"/>
      <c r="AM1628" s="29"/>
      <c r="AN1628" s="29"/>
      <c r="AO1628" s="29"/>
      <c r="AP1628" s="38"/>
    </row>
    <row r="1629" spans="1:42" hidden="1" x14ac:dyDescent="0.25">
      <c r="A1629" s="26" t="s">
        <v>105</v>
      </c>
      <c r="B1629" s="35" t="s">
        <v>240</v>
      </c>
      <c r="C1629" s="28">
        <v>-1013981.89</v>
      </c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30"/>
      <c r="Q1629" s="31">
        <v>0</v>
      </c>
      <c r="R1629" s="31">
        <v>0</v>
      </c>
      <c r="S1629" s="31">
        <v>-638570.5</v>
      </c>
      <c r="T1629" s="31">
        <v>-375411.39</v>
      </c>
      <c r="U1629" s="31">
        <v>0</v>
      </c>
      <c r="V1629" s="31">
        <v>0</v>
      </c>
      <c r="W1629" s="31">
        <v>0</v>
      </c>
      <c r="X1629" s="31">
        <v>0</v>
      </c>
      <c r="Y1629" s="31">
        <v>0</v>
      </c>
      <c r="Z1629" s="31">
        <v>0</v>
      </c>
      <c r="AA1629" s="31">
        <v>0</v>
      </c>
      <c r="AB1629" s="31">
        <v>0</v>
      </c>
      <c r="AC1629" s="32">
        <v>-1013981.89</v>
      </c>
      <c r="AD1629" s="29"/>
      <c r="AE1629" s="29"/>
      <c r="AF1629" s="29"/>
      <c r="AG1629" s="29"/>
      <c r="AH1629" s="29"/>
      <c r="AI1629" s="29"/>
      <c r="AJ1629" s="29"/>
      <c r="AK1629" s="29"/>
      <c r="AL1629" s="29"/>
      <c r="AM1629" s="29"/>
      <c r="AN1629" s="29"/>
      <c r="AO1629" s="29"/>
      <c r="AP1629" s="38"/>
    </row>
    <row r="1630" spans="1:42" hidden="1" x14ac:dyDescent="0.25">
      <c r="A1630" s="26" t="s">
        <v>105</v>
      </c>
      <c r="B1630" s="36" t="s">
        <v>241</v>
      </c>
      <c r="C1630" s="28">
        <v>-1013981.89</v>
      </c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30"/>
      <c r="Q1630" s="31">
        <v>0</v>
      </c>
      <c r="R1630" s="31">
        <v>0</v>
      </c>
      <c r="S1630" s="31">
        <v>-638570.5</v>
      </c>
      <c r="T1630" s="31">
        <v>-375411.39</v>
      </c>
      <c r="U1630" s="31">
        <v>0</v>
      </c>
      <c r="V1630" s="31">
        <v>0</v>
      </c>
      <c r="W1630" s="31">
        <v>0</v>
      </c>
      <c r="X1630" s="31">
        <v>0</v>
      </c>
      <c r="Y1630" s="31">
        <v>0</v>
      </c>
      <c r="Z1630" s="31">
        <v>0</v>
      </c>
      <c r="AA1630" s="31">
        <v>0</v>
      </c>
      <c r="AB1630" s="31">
        <v>0</v>
      </c>
      <c r="AC1630" s="32">
        <v>-1013981.89</v>
      </c>
      <c r="AD1630" s="29"/>
      <c r="AE1630" s="29"/>
      <c r="AF1630" s="29"/>
      <c r="AG1630" s="29"/>
      <c r="AH1630" s="29"/>
      <c r="AI1630" s="29"/>
      <c r="AJ1630" s="29"/>
      <c r="AK1630" s="29"/>
      <c r="AL1630" s="29"/>
      <c r="AM1630" s="29"/>
      <c r="AN1630" s="29"/>
      <c r="AO1630" s="29"/>
      <c r="AP1630" s="38"/>
    </row>
    <row r="1631" spans="1:42" hidden="1" x14ac:dyDescent="0.25">
      <c r="A1631" s="26" t="s">
        <v>105</v>
      </c>
      <c r="B1631" s="37" t="s">
        <v>242</v>
      </c>
      <c r="C1631" s="28">
        <v>-1013981.89</v>
      </c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30"/>
      <c r="Q1631" s="31">
        <v>0</v>
      </c>
      <c r="R1631" s="31">
        <v>0</v>
      </c>
      <c r="S1631" s="31">
        <v>-638570.5</v>
      </c>
      <c r="T1631" s="31">
        <v>-375411.39</v>
      </c>
      <c r="U1631" s="31">
        <v>0</v>
      </c>
      <c r="V1631" s="31">
        <v>0</v>
      </c>
      <c r="W1631" s="31">
        <v>0</v>
      </c>
      <c r="X1631" s="31">
        <v>0</v>
      </c>
      <c r="Y1631" s="31">
        <v>0</v>
      </c>
      <c r="Z1631" s="31">
        <v>0</v>
      </c>
      <c r="AA1631" s="31">
        <v>0</v>
      </c>
      <c r="AB1631" s="31">
        <v>0</v>
      </c>
      <c r="AC1631" s="32">
        <v>-1013981.89</v>
      </c>
      <c r="AD1631" s="29"/>
      <c r="AE1631" s="29"/>
      <c r="AF1631" s="29"/>
      <c r="AG1631" s="29"/>
      <c r="AH1631" s="29"/>
      <c r="AI1631" s="29"/>
      <c r="AJ1631" s="29"/>
      <c r="AK1631" s="29"/>
      <c r="AL1631" s="29"/>
      <c r="AM1631" s="29"/>
      <c r="AN1631" s="29"/>
      <c r="AO1631" s="29"/>
      <c r="AP1631" s="38"/>
    </row>
    <row r="1632" spans="1:42" hidden="1" x14ac:dyDescent="0.25">
      <c r="A1632" s="56" t="s">
        <v>530</v>
      </c>
      <c r="B1632" s="57"/>
      <c r="C1632" s="28">
        <v>-5.8207660913467401E-11</v>
      </c>
      <c r="D1632" s="30"/>
      <c r="E1632" s="30"/>
      <c r="F1632" s="30"/>
      <c r="G1632" s="30"/>
      <c r="H1632" s="30"/>
      <c r="I1632" s="30"/>
      <c r="J1632" s="30"/>
      <c r="K1632" s="30"/>
      <c r="L1632" s="30"/>
      <c r="M1632" s="30"/>
      <c r="N1632" s="30"/>
      <c r="O1632" s="30"/>
      <c r="P1632" s="30"/>
      <c r="Q1632" s="32">
        <v>0</v>
      </c>
      <c r="R1632" s="32">
        <v>0</v>
      </c>
      <c r="S1632" s="32">
        <v>-4.0017766878008797E-11</v>
      </c>
      <c r="T1632" s="32">
        <v>0</v>
      </c>
      <c r="U1632" s="32">
        <v>0</v>
      </c>
      <c r="V1632" s="32">
        <v>0</v>
      </c>
      <c r="W1632" s="32">
        <v>0</v>
      </c>
      <c r="X1632" s="32">
        <v>0</v>
      </c>
      <c r="Y1632" s="32">
        <v>0</v>
      </c>
      <c r="Z1632" s="32">
        <v>0</v>
      </c>
      <c r="AA1632" s="32">
        <v>0</v>
      </c>
      <c r="AB1632" s="32">
        <v>0</v>
      </c>
      <c r="AC1632" s="32">
        <v>-5.8207660913467401E-11</v>
      </c>
      <c r="AD1632" s="32">
        <v>0</v>
      </c>
      <c r="AE1632" s="32">
        <v>0</v>
      </c>
      <c r="AF1632" s="32">
        <v>0</v>
      </c>
      <c r="AG1632" s="32">
        <v>0</v>
      </c>
      <c r="AH1632" s="32">
        <v>0</v>
      </c>
      <c r="AI1632" s="32">
        <v>0</v>
      </c>
      <c r="AJ1632" s="32">
        <v>0</v>
      </c>
      <c r="AK1632" s="32">
        <v>0</v>
      </c>
      <c r="AL1632" s="32">
        <v>0</v>
      </c>
      <c r="AM1632" s="32">
        <v>0</v>
      </c>
      <c r="AN1632" s="32">
        <v>0</v>
      </c>
      <c r="AO1632" s="32">
        <v>0</v>
      </c>
      <c r="AP1632" s="33">
        <v>0</v>
      </c>
    </row>
    <row r="1633" spans="1:42" hidden="1" x14ac:dyDescent="0.25">
      <c r="A1633" s="26" t="s">
        <v>106</v>
      </c>
      <c r="B1633" s="27" t="s">
        <v>217</v>
      </c>
      <c r="C1633" s="28">
        <v>0</v>
      </c>
      <c r="D1633" s="31">
        <v>0</v>
      </c>
      <c r="E1633" s="31">
        <v>0</v>
      </c>
      <c r="F1633" s="31">
        <v>0</v>
      </c>
      <c r="G1633" s="31">
        <v>0</v>
      </c>
      <c r="H1633" s="31">
        <v>0</v>
      </c>
      <c r="I1633" s="31">
        <v>0</v>
      </c>
      <c r="J1633" s="31">
        <v>0</v>
      </c>
      <c r="K1633" s="31">
        <v>0</v>
      </c>
      <c r="L1633" s="31">
        <v>0</v>
      </c>
      <c r="M1633" s="31">
        <v>0</v>
      </c>
      <c r="N1633" s="31">
        <v>0</v>
      </c>
      <c r="O1633" s="31">
        <v>0</v>
      </c>
      <c r="P1633" s="32">
        <v>0</v>
      </c>
      <c r="Q1633" s="31">
        <v>0</v>
      </c>
      <c r="R1633" s="31">
        <v>0</v>
      </c>
      <c r="S1633" s="31">
        <v>0</v>
      </c>
      <c r="T1633" s="31">
        <v>0</v>
      </c>
      <c r="U1633" s="31">
        <v>0</v>
      </c>
      <c r="V1633" s="31">
        <v>0</v>
      </c>
      <c r="W1633" s="31">
        <v>0</v>
      </c>
      <c r="X1633" s="31">
        <v>0</v>
      </c>
      <c r="Y1633" s="31">
        <v>0</v>
      </c>
      <c r="Z1633" s="31">
        <v>0</v>
      </c>
      <c r="AA1633" s="31">
        <v>0</v>
      </c>
      <c r="AB1633" s="31">
        <v>0</v>
      </c>
      <c r="AC1633" s="32">
        <v>0</v>
      </c>
      <c r="AD1633" s="31">
        <v>0</v>
      </c>
      <c r="AE1633" s="31">
        <v>0</v>
      </c>
      <c r="AF1633" s="31">
        <v>0</v>
      </c>
      <c r="AG1633" s="31">
        <v>0</v>
      </c>
      <c r="AH1633" s="31">
        <v>0</v>
      </c>
      <c r="AI1633" s="31">
        <v>0</v>
      </c>
      <c r="AJ1633" s="31">
        <v>0</v>
      </c>
      <c r="AK1633" s="31">
        <v>0</v>
      </c>
      <c r="AL1633" s="31">
        <v>0</v>
      </c>
      <c r="AM1633" s="31">
        <v>0</v>
      </c>
      <c r="AN1633" s="31">
        <v>0</v>
      </c>
      <c r="AO1633" s="31">
        <v>0</v>
      </c>
      <c r="AP1633" s="33">
        <v>0</v>
      </c>
    </row>
    <row r="1634" spans="1:42" hidden="1" x14ac:dyDescent="0.25">
      <c r="A1634" s="26" t="s">
        <v>106</v>
      </c>
      <c r="B1634" s="34" t="s">
        <v>218</v>
      </c>
      <c r="C1634" s="28">
        <v>0</v>
      </c>
      <c r="D1634" s="31">
        <v>0</v>
      </c>
      <c r="E1634" s="31">
        <v>0</v>
      </c>
      <c r="F1634" s="31">
        <v>0</v>
      </c>
      <c r="G1634" s="31">
        <v>0</v>
      </c>
      <c r="H1634" s="31">
        <v>0</v>
      </c>
      <c r="I1634" s="31">
        <v>0</v>
      </c>
      <c r="J1634" s="31">
        <v>0</v>
      </c>
      <c r="K1634" s="31">
        <v>0</v>
      </c>
      <c r="L1634" s="31">
        <v>0</v>
      </c>
      <c r="M1634" s="31">
        <v>0</v>
      </c>
      <c r="N1634" s="31">
        <v>0</v>
      </c>
      <c r="O1634" s="31">
        <v>0</v>
      </c>
      <c r="P1634" s="32">
        <v>0</v>
      </c>
      <c r="Q1634" s="31">
        <v>0</v>
      </c>
      <c r="R1634" s="31">
        <v>0</v>
      </c>
      <c r="S1634" s="31">
        <v>0</v>
      </c>
      <c r="T1634" s="31">
        <v>0</v>
      </c>
      <c r="U1634" s="31">
        <v>0</v>
      </c>
      <c r="V1634" s="31">
        <v>0</v>
      </c>
      <c r="W1634" s="31">
        <v>0</v>
      </c>
      <c r="X1634" s="31">
        <v>0</v>
      </c>
      <c r="Y1634" s="31">
        <v>0</v>
      </c>
      <c r="Z1634" s="31">
        <v>0</v>
      </c>
      <c r="AA1634" s="31">
        <v>0</v>
      </c>
      <c r="AB1634" s="31">
        <v>0</v>
      </c>
      <c r="AC1634" s="32">
        <v>0</v>
      </c>
      <c r="AD1634" s="31">
        <v>0</v>
      </c>
      <c r="AE1634" s="31">
        <v>0</v>
      </c>
      <c r="AF1634" s="31">
        <v>0</v>
      </c>
      <c r="AG1634" s="31">
        <v>0</v>
      </c>
      <c r="AH1634" s="31">
        <v>0</v>
      </c>
      <c r="AI1634" s="31">
        <v>0</v>
      </c>
      <c r="AJ1634" s="31">
        <v>0</v>
      </c>
      <c r="AK1634" s="31">
        <v>0</v>
      </c>
      <c r="AL1634" s="31">
        <v>0</v>
      </c>
      <c r="AM1634" s="31">
        <v>0</v>
      </c>
      <c r="AN1634" s="31">
        <v>0</v>
      </c>
      <c r="AO1634" s="31">
        <v>0</v>
      </c>
      <c r="AP1634" s="33">
        <v>0</v>
      </c>
    </row>
    <row r="1635" spans="1:42" hidden="1" x14ac:dyDescent="0.25">
      <c r="A1635" s="26" t="s">
        <v>106</v>
      </c>
      <c r="B1635" s="35" t="s">
        <v>219</v>
      </c>
      <c r="C1635" s="28">
        <v>0</v>
      </c>
      <c r="D1635" s="31">
        <v>0</v>
      </c>
      <c r="E1635" s="31">
        <v>0</v>
      </c>
      <c r="F1635" s="31">
        <v>0</v>
      </c>
      <c r="G1635" s="31">
        <v>0</v>
      </c>
      <c r="H1635" s="31">
        <v>0</v>
      </c>
      <c r="I1635" s="31">
        <v>0</v>
      </c>
      <c r="J1635" s="31">
        <v>0</v>
      </c>
      <c r="K1635" s="31">
        <v>0</v>
      </c>
      <c r="L1635" s="31">
        <v>0</v>
      </c>
      <c r="M1635" s="31">
        <v>0</v>
      </c>
      <c r="N1635" s="31">
        <v>0</v>
      </c>
      <c r="O1635" s="31">
        <v>0</v>
      </c>
      <c r="P1635" s="32">
        <v>0</v>
      </c>
      <c r="Q1635" s="31">
        <v>0</v>
      </c>
      <c r="R1635" s="31">
        <v>0</v>
      </c>
      <c r="S1635" s="31">
        <v>0</v>
      </c>
      <c r="T1635" s="31">
        <v>0</v>
      </c>
      <c r="U1635" s="31">
        <v>0</v>
      </c>
      <c r="V1635" s="31">
        <v>0</v>
      </c>
      <c r="W1635" s="31">
        <v>0</v>
      </c>
      <c r="X1635" s="31">
        <v>0</v>
      </c>
      <c r="Y1635" s="31">
        <v>0</v>
      </c>
      <c r="Z1635" s="31">
        <v>0</v>
      </c>
      <c r="AA1635" s="31">
        <v>0</v>
      </c>
      <c r="AB1635" s="31">
        <v>0</v>
      </c>
      <c r="AC1635" s="32">
        <v>0</v>
      </c>
      <c r="AD1635" s="31">
        <v>0</v>
      </c>
      <c r="AE1635" s="31">
        <v>0</v>
      </c>
      <c r="AF1635" s="31">
        <v>0</v>
      </c>
      <c r="AG1635" s="31">
        <v>0</v>
      </c>
      <c r="AH1635" s="31">
        <v>0</v>
      </c>
      <c r="AI1635" s="31">
        <v>0</v>
      </c>
      <c r="AJ1635" s="31">
        <v>0</v>
      </c>
      <c r="AK1635" s="31">
        <v>0</v>
      </c>
      <c r="AL1635" s="31">
        <v>0</v>
      </c>
      <c r="AM1635" s="31">
        <v>0</v>
      </c>
      <c r="AN1635" s="31">
        <v>0</v>
      </c>
      <c r="AO1635" s="31">
        <v>0</v>
      </c>
      <c r="AP1635" s="33">
        <v>0</v>
      </c>
    </row>
    <row r="1636" spans="1:42" hidden="1" x14ac:dyDescent="0.25">
      <c r="A1636" s="26" t="s">
        <v>106</v>
      </c>
      <c r="B1636" s="36" t="s">
        <v>220</v>
      </c>
      <c r="C1636" s="28">
        <v>0</v>
      </c>
      <c r="D1636" s="31">
        <v>0</v>
      </c>
      <c r="E1636" s="31">
        <v>0</v>
      </c>
      <c r="F1636" s="31">
        <v>0</v>
      </c>
      <c r="G1636" s="31">
        <v>0</v>
      </c>
      <c r="H1636" s="31">
        <v>0</v>
      </c>
      <c r="I1636" s="31">
        <v>0</v>
      </c>
      <c r="J1636" s="31">
        <v>0</v>
      </c>
      <c r="K1636" s="31">
        <v>0</v>
      </c>
      <c r="L1636" s="31">
        <v>0</v>
      </c>
      <c r="M1636" s="31">
        <v>0</v>
      </c>
      <c r="N1636" s="31">
        <v>0</v>
      </c>
      <c r="O1636" s="31">
        <v>0</v>
      </c>
      <c r="P1636" s="32">
        <v>0</v>
      </c>
      <c r="Q1636" s="31">
        <v>0</v>
      </c>
      <c r="R1636" s="31">
        <v>0</v>
      </c>
      <c r="S1636" s="31">
        <v>0</v>
      </c>
      <c r="T1636" s="31">
        <v>0</v>
      </c>
      <c r="U1636" s="31">
        <v>0</v>
      </c>
      <c r="V1636" s="31">
        <v>0</v>
      </c>
      <c r="W1636" s="31">
        <v>0</v>
      </c>
      <c r="X1636" s="31">
        <v>0</v>
      </c>
      <c r="Y1636" s="31">
        <v>0</v>
      </c>
      <c r="Z1636" s="31">
        <v>0</v>
      </c>
      <c r="AA1636" s="31">
        <v>0</v>
      </c>
      <c r="AB1636" s="31">
        <v>0</v>
      </c>
      <c r="AC1636" s="32">
        <v>0</v>
      </c>
      <c r="AD1636" s="31">
        <v>0</v>
      </c>
      <c r="AE1636" s="31">
        <v>0</v>
      </c>
      <c r="AF1636" s="31">
        <v>0</v>
      </c>
      <c r="AG1636" s="31">
        <v>0</v>
      </c>
      <c r="AH1636" s="31">
        <v>0</v>
      </c>
      <c r="AI1636" s="31">
        <v>0</v>
      </c>
      <c r="AJ1636" s="31">
        <v>0</v>
      </c>
      <c r="AK1636" s="31">
        <v>0</v>
      </c>
      <c r="AL1636" s="31">
        <v>0</v>
      </c>
      <c r="AM1636" s="31">
        <v>0</v>
      </c>
      <c r="AN1636" s="31">
        <v>0</v>
      </c>
      <c r="AO1636" s="31">
        <v>0</v>
      </c>
      <c r="AP1636" s="33">
        <v>0</v>
      </c>
    </row>
    <row r="1637" spans="1:42" hidden="1" x14ac:dyDescent="0.25">
      <c r="A1637" s="26" t="s">
        <v>106</v>
      </c>
      <c r="B1637" s="37" t="s">
        <v>221</v>
      </c>
      <c r="C1637" s="28">
        <v>0</v>
      </c>
      <c r="D1637" s="31">
        <v>0</v>
      </c>
      <c r="E1637" s="31">
        <v>0</v>
      </c>
      <c r="F1637" s="31">
        <v>0</v>
      </c>
      <c r="G1637" s="31">
        <v>0</v>
      </c>
      <c r="H1637" s="31">
        <v>0</v>
      </c>
      <c r="I1637" s="31">
        <v>0</v>
      </c>
      <c r="J1637" s="31">
        <v>0</v>
      </c>
      <c r="K1637" s="31">
        <v>0</v>
      </c>
      <c r="L1637" s="31">
        <v>0</v>
      </c>
      <c r="M1637" s="31">
        <v>0</v>
      </c>
      <c r="N1637" s="31">
        <v>0</v>
      </c>
      <c r="O1637" s="31">
        <v>0</v>
      </c>
      <c r="P1637" s="32">
        <v>0</v>
      </c>
      <c r="Q1637" s="31">
        <v>0</v>
      </c>
      <c r="R1637" s="31">
        <v>0</v>
      </c>
      <c r="S1637" s="31">
        <v>0</v>
      </c>
      <c r="T1637" s="31">
        <v>0</v>
      </c>
      <c r="U1637" s="31">
        <v>0</v>
      </c>
      <c r="V1637" s="31">
        <v>0</v>
      </c>
      <c r="W1637" s="31">
        <v>0</v>
      </c>
      <c r="X1637" s="31">
        <v>0</v>
      </c>
      <c r="Y1637" s="31">
        <v>0</v>
      </c>
      <c r="Z1637" s="31">
        <v>0</v>
      </c>
      <c r="AA1637" s="31">
        <v>0</v>
      </c>
      <c r="AB1637" s="31">
        <v>0</v>
      </c>
      <c r="AC1637" s="32">
        <v>0</v>
      </c>
      <c r="AD1637" s="31">
        <v>0</v>
      </c>
      <c r="AE1637" s="31">
        <v>0</v>
      </c>
      <c r="AF1637" s="31">
        <v>0</v>
      </c>
      <c r="AG1637" s="31">
        <v>0</v>
      </c>
      <c r="AH1637" s="31">
        <v>0</v>
      </c>
      <c r="AI1637" s="31">
        <v>0</v>
      </c>
      <c r="AJ1637" s="31">
        <v>0</v>
      </c>
      <c r="AK1637" s="31">
        <v>0</v>
      </c>
      <c r="AL1637" s="31">
        <v>0</v>
      </c>
      <c r="AM1637" s="31">
        <v>0</v>
      </c>
      <c r="AN1637" s="31">
        <v>0</v>
      </c>
      <c r="AO1637" s="31">
        <v>0</v>
      </c>
      <c r="AP1637" s="33">
        <v>0</v>
      </c>
    </row>
    <row r="1638" spans="1:42" hidden="1" x14ac:dyDescent="0.25">
      <c r="A1638" s="26" t="s">
        <v>106</v>
      </c>
      <c r="B1638" s="35" t="s">
        <v>222</v>
      </c>
      <c r="C1638" s="28">
        <v>9018951.1099999994</v>
      </c>
      <c r="D1638" s="31">
        <v>0</v>
      </c>
      <c r="E1638" s="31">
        <v>0</v>
      </c>
      <c r="F1638" s="31">
        <v>0</v>
      </c>
      <c r="G1638" s="31">
        <v>0</v>
      </c>
      <c r="H1638" s="31">
        <v>0</v>
      </c>
      <c r="I1638" s="31">
        <v>0</v>
      </c>
      <c r="J1638" s="31">
        <v>799224.26</v>
      </c>
      <c r="K1638" s="31">
        <v>1800221.27</v>
      </c>
      <c r="L1638" s="31">
        <v>1025189.35</v>
      </c>
      <c r="M1638" s="31">
        <v>647142.53</v>
      </c>
      <c r="N1638" s="31">
        <v>-1471119.06</v>
      </c>
      <c r="O1638" s="31">
        <v>0</v>
      </c>
      <c r="P1638" s="32">
        <v>2800658.35</v>
      </c>
      <c r="Q1638" s="31">
        <v>-32458.16</v>
      </c>
      <c r="R1638" s="31">
        <v>-20075.38</v>
      </c>
      <c r="S1638" s="31">
        <v>4343494.03</v>
      </c>
      <c r="T1638" s="31">
        <v>1936348.73</v>
      </c>
      <c r="U1638" s="31">
        <v>-253.96</v>
      </c>
      <c r="V1638" s="31">
        <v>-146.56</v>
      </c>
      <c r="W1638" s="31">
        <v>0</v>
      </c>
      <c r="X1638" s="31">
        <v>0</v>
      </c>
      <c r="Y1638" s="31">
        <v>0</v>
      </c>
      <c r="Z1638" s="31">
        <v>0</v>
      </c>
      <c r="AA1638" s="31">
        <v>0</v>
      </c>
      <c r="AB1638" s="31">
        <v>0</v>
      </c>
      <c r="AC1638" s="32">
        <v>6226908.7000000002</v>
      </c>
      <c r="AD1638" s="31">
        <v>0</v>
      </c>
      <c r="AE1638" s="31">
        <v>0</v>
      </c>
      <c r="AF1638" s="31">
        <v>-8615.94</v>
      </c>
      <c r="AG1638" s="31">
        <v>0</v>
      </c>
      <c r="AH1638" s="31">
        <v>0</v>
      </c>
      <c r="AI1638" s="31">
        <v>0</v>
      </c>
      <c r="AJ1638" s="31">
        <v>0</v>
      </c>
      <c r="AK1638" s="31">
        <v>0</v>
      </c>
      <c r="AL1638" s="31">
        <v>0</v>
      </c>
      <c r="AM1638" s="31">
        <v>0</v>
      </c>
      <c r="AN1638" s="31">
        <v>0</v>
      </c>
      <c r="AO1638" s="31">
        <v>0</v>
      </c>
      <c r="AP1638" s="33">
        <v>-8615.94</v>
      </c>
    </row>
    <row r="1639" spans="1:42" hidden="1" x14ac:dyDescent="0.25">
      <c r="A1639" s="26" t="s">
        <v>106</v>
      </c>
      <c r="B1639" s="36" t="s">
        <v>223</v>
      </c>
      <c r="C1639" s="28">
        <v>2490064.08</v>
      </c>
      <c r="D1639" s="31">
        <v>0</v>
      </c>
      <c r="E1639" s="31">
        <v>0</v>
      </c>
      <c r="F1639" s="31">
        <v>0</v>
      </c>
      <c r="G1639" s="31">
        <v>0</v>
      </c>
      <c r="H1639" s="31">
        <v>0</v>
      </c>
      <c r="I1639" s="31">
        <v>0</v>
      </c>
      <c r="J1639" s="31">
        <v>0</v>
      </c>
      <c r="K1639" s="31">
        <v>0</v>
      </c>
      <c r="L1639" s="31">
        <v>1025189.35</v>
      </c>
      <c r="M1639" s="31">
        <v>0</v>
      </c>
      <c r="N1639" s="31">
        <v>-359.04</v>
      </c>
      <c r="O1639" s="31">
        <v>0</v>
      </c>
      <c r="P1639" s="32">
        <v>1024830.31</v>
      </c>
      <c r="Q1639" s="31">
        <v>0</v>
      </c>
      <c r="R1639" s="31">
        <v>-20075.38</v>
      </c>
      <c r="S1639" s="31">
        <v>1485800.92</v>
      </c>
      <c r="T1639" s="31">
        <v>-345.21</v>
      </c>
      <c r="U1639" s="31">
        <v>0</v>
      </c>
      <c r="V1639" s="31">
        <v>-146.56</v>
      </c>
      <c r="W1639" s="31">
        <v>0</v>
      </c>
      <c r="X1639" s="31">
        <v>0</v>
      </c>
      <c r="Y1639" s="31">
        <v>0</v>
      </c>
      <c r="Z1639" s="31">
        <v>0</v>
      </c>
      <c r="AA1639" s="31">
        <v>0</v>
      </c>
      <c r="AB1639" s="31">
        <v>0</v>
      </c>
      <c r="AC1639" s="32">
        <v>1465233.77</v>
      </c>
      <c r="AD1639" s="29"/>
      <c r="AE1639" s="29"/>
      <c r="AF1639" s="29"/>
      <c r="AG1639" s="29"/>
      <c r="AH1639" s="29"/>
      <c r="AI1639" s="29"/>
      <c r="AJ1639" s="29"/>
      <c r="AK1639" s="29"/>
      <c r="AL1639" s="29"/>
      <c r="AM1639" s="29"/>
      <c r="AN1639" s="29"/>
      <c r="AO1639" s="29"/>
      <c r="AP1639" s="38"/>
    </row>
    <row r="1640" spans="1:42" hidden="1" x14ac:dyDescent="0.25">
      <c r="A1640" s="26" t="s">
        <v>106</v>
      </c>
      <c r="B1640" s="39" t="s">
        <v>224</v>
      </c>
      <c r="C1640" s="28">
        <v>2490064.08</v>
      </c>
      <c r="D1640" s="31">
        <v>0</v>
      </c>
      <c r="E1640" s="31">
        <v>0</v>
      </c>
      <c r="F1640" s="31">
        <v>0</v>
      </c>
      <c r="G1640" s="31">
        <v>0</v>
      </c>
      <c r="H1640" s="31">
        <v>0</v>
      </c>
      <c r="I1640" s="31">
        <v>0</v>
      </c>
      <c r="J1640" s="31">
        <v>0</v>
      </c>
      <c r="K1640" s="31">
        <v>0</v>
      </c>
      <c r="L1640" s="31">
        <v>1025189.35</v>
      </c>
      <c r="M1640" s="31">
        <v>0</v>
      </c>
      <c r="N1640" s="31">
        <v>-359.04</v>
      </c>
      <c r="O1640" s="31">
        <v>0</v>
      </c>
      <c r="P1640" s="32">
        <v>1024830.31</v>
      </c>
      <c r="Q1640" s="31">
        <v>0</v>
      </c>
      <c r="R1640" s="31">
        <v>-20075.38</v>
      </c>
      <c r="S1640" s="31">
        <v>1485800.92</v>
      </c>
      <c r="T1640" s="31">
        <v>-345.21</v>
      </c>
      <c r="U1640" s="31">
        <v>0</v>
      </c>
      <c r="V1640" s="31">
        <v>-146.56</v>
      </c>
      <c r="W1640" s="31">
        <v>0</v>
      </c>
      <c r="X1640" s="31">
        <v>0</v>
      </c>
      <c r="Y1640" s="31">
        <v>0</v>
      </c>
      <c r="Z1640" s="31">
        <v>0</v>
      </c>
      <c r="AA1640" s="31">
        <v>0</v>
      </c>
      <c r="AB1640" s="31">
        <v>0</v>
      </c>
      <c r="AC1640" s="32">
        <v>1465233.77</v>
      </c>
      <c r="AD1640" s="29"/>
      <c r="AE1640" s="29"/>
      <c r="AF1640" s="29"/>
      <c r="AG1640" s="29"/>
      <c r="AH1640" s="29"/>
      <c r="AI1640" s="29"/>
      <c r="AJ1640" s="29"/>
      <c r="AK1640" s="29"/>
      <c r="AL1640" s="29"/>
      <c r="AM1640" s="29"/>
      <c r="AN1640" s="29"/>
      <c r="AO1640" s="29"/>
      <c r="AP1640" s="38"/>
    </row>
    <row r="1641" spans="1:42" hidden="1" x14ac:dyDescent="0.25">
      <c r="A1641" s="26" t="s">
        <v>106</v>
      </c>
      <c r="B1641" s="37" t="s">
        <v>225</v>
      </c>
      <c r="C1641" s="28">
        <v>2490064.08</v>
      </c>
      <c r="D1641" s="31">
        <v>0</v>
      </c>
      <c r="E1641" s="31">
        <v>0</v>
      </c>
      <c r="F1641" s="31">
        <v>0</v>
      </c>
      <c r="G1641" s="31">
        <v>0</v>
      </c>
      <c r="H1641" s="31">
        <v>0</v>
      </c>
      <c r="I1641" s="31">
        <v>0</v>
      </c>
      <c r="J1641" s="31">
        <v>0</v>
      </c>
      <c r="K1641" s="31">
        <v>0</v>
      </c>
      <c r="L1641" s="31">
        <v>1025189.35</v>
      </c>
      <c r="M1641" s="31">
        <v>0</v>
      </c>
      <c r="N1641" s="31">
        <v>-359.04</v>
      </c>
      <c r="O1641" s="31">
        <v>0</v>
      </c>
      <c r="P1641" s="32">
        <v>1024830.31</v>
      </c>
      <c r="Q1641" s="31">
        <v>0</v>
      </c>
      <c r="R1641" s="31">
        <v>-20075.38</v>
      </c>
      <c r="S1641" s="31">
        <v>1485800.92</v>
      </c>
      <c r="T1641" s="31">
        <v>-345.21</v>
      </c>
      <c r="U1641" s="31">
        <v>0</v>
      </c>
      <c r="V1641" s="31">
        <v>-146.56</v>
      </c>
      <c r="W1641" s="31">
        <v>0</v>
      </c>
      <c r="X1641" s="31">
        <v>0</v>
      </c>
      <c r="Y1641" s="31">
        <v>0</v>
      </c>
      <c r="Z1641" s="31">
        <v>0</v>
      </c>
      <c r="AA1641" s="31">
        <v>0</v>
      </c>
      <c r="AB1641" s="31">
        <v>0</v>
      </c>
      <c r="AC1641" s="32">
        <v>1465233.77</v>
      </c>
      <c r="AD1641" s="29"/>
      <c r="AE1641" s="29"/>
      <c r="AF1641" s="29"/>
      <c r="AG1641" s="29"/>
      <c r="AH1641" s="29"/>
      <c r="AI1641" s="29"/>
      <c r="AJ1641" s="29"/>
      <c r="AK1641" s="29"/>
      <c r="AL1641" s="29"/>
      <c r="AM1641" s="29"/>
      <c r="AN1641" s="29"/>
      <c r="AO1641" s="29"/>
      <c r="AP1641" s="38"/>
    </row>
    <row r="1642" spans="1:42" hidden="1" x14ac:dyDescent="0.25">
      <c r="A1642" s="26" t="s">
        <v>106</v>
      </c>
      <c r="B1642" s="36" t="s">
        <v>226</v>
      </c>
      <c r="C1642" s="28">
        <v>6528887.0300000003</v>
      </c>
      <c r="D1642" s="31">
        <v>0</v>
      </c>
      <c r="E1642" s="31">
        <v>0</v>
      </c>
      <c r="F1642" s="31">
        <v>0</v>
      </c>
      <c r="G1642" s="31">
        <v>0</v>
      </c>
      <c r="H1642" s="31">
        <v>0</v>
      </c>
      <c r="I1642" s="31">
        <v>0</v>
      </c>
      <c r="J1642" s="31">
        <v>799224.26</v>
      </c>
      <c r="K1642" s="31">
        <v>1800221.27</v>
      </c>
      <c r="L1642" s="31">
        <v>0</v>
      </c>
      <c r="M1642" s="31">
        <v>647142.53</v>
      </c>
      <c r="N1642" s="31">
        <v>-1470760.02</v>
      </c>
      <c r="O1642" s="31">
        <v>0</v>
      </c>
      <c r="P1642" s="32">
        <v>1775828.04</v>
      </c>
      <c r="Q1642" s="31">
        <v>-32458.16</v>
      </c>
      <c r="R1642" s="31">
        <v>0</v>
      </c>
      <c r="S1642" s="31">
        <v>2857693.11</v>
      </c>
      <c r="T1642" s="31">
        <v>1936693.94</v>
      </c>
      <c r="U1642" s="31">
        <v>-253.96</v>
      </c>
      <c r="V1642" s="31">
        <v>0</v>
      </c>
      <c r="W1642" s="31">
        <v>0</v>
      </c>
      <c r="X1642" s="31">
        <v>0</v>
      </c>
      <c r="Y1642" s="31">
        <v>0</v>
      </c>
      <c r="Z1642" s="31">
        <v>0</v>
      </c>
      <c r="AA1642" s="31">
        <v>0</v>
      </c>
      <c r="AB1642" s="31">
        <v>0</v>
      </c>
      <c r="AC1642" s="32">
        <v>4761674.93</v>
      </c>
      <c r="AD1642" s="31">
        <v>0</v>
      </c>
      <c r="AE1642" s="31">
        <v>0</v>
      </c>
      <c r="AF1642" s="31">
        <v>-8615.94</v>
      </c>
      <c r="AG1642" s="31">
        <v>0</v>
      </c>
      <c r="AH1642" s="31">
        <v>0</v>
      </c>
      <c r="AI1642" s="31">
        <v>0</v>
      </c>
      <c r="AJ1642" s="31">
        <v>0</v>
      </c>
      <c r="AK1642" s="31">
        <v>0</v>
      </c>
      <c r="AL1642" s="31">
        <v>0</v>
      </c>
      <c r="AM1642" s="31">
        <v>0</v>
      </c>
      <c r="AN1642" s="31">
        <v>0</v>
      </c>
      <c r="AO1642" s="31">
        <v>0</v>
      </c>
      <c r="AP1642" s="33">
        <v>-8615.94</v>
      </c>
    </row>
    <row r="1643" spans="1:42" hidden="1" x14ac:dyDescent="0.25">
      <c r="A1643" s="26" t="s">
        <v>106</v>
      </c>
      <c r="B1643" s="39" t="s">
        <v>227</v>
      </c>
      <c r="C1643" s="28">
        <v>2211770.56</v>
      </c>
      <c r="D1643" s="31">
        <v>0</v>
      </c>
      <c r="E1643" s="31">
        <v>0</v>
      </c>
      <c r="F1643" s="31">
        <v>0</v>
      </c>
      <c r="G1643" s="31">
        <v>0</v>
      </c>
      <c r="H1643" s="31">
        <v>0</v>
      </c>
      <c r="I1643" s="31">
        <v>0</v>
      </c>
      <c r="J1643" s="31">
        <v>799224.26</v>
      </c>
      <c r="K1643" s="31">
        <v>23771.08</v>
      </c>
      <c r="L1643" s="31">
        <v>0</v>
      </c>
      <c r="M1643" s="31">
        <v>647142.53</v>
      </c>
      <c r="N1643" s="31">
        <v>-1470137.87</v>
      </c>
      <c r="O1643" s="31">
        <v>0</v>
      </c>
      <c r="P1643" s="32">
        <v>-7.2759576141834298E-11</v>
      </c>
      <c r="Q1643" s="31">
        <v>0</v>
      </c>
      <c r="R1643" s="31">
        <v>0</v>
      </c>
      <c r="S1643" s="31">
        <v>283094.38</v>
      </c>
      <c r="T1643" s="31">
        <v>1937292.12</v>
      </c>
      <c r="U1643" s="31">
        <v>0</v>
      </c>
      <c r="V1643" s="31">
        <v>0</v>
      </c>
      <c r="W1643" s="31">
        <v>0</v>
      </c>
      <c r="X1643" s="31">
        <v>0</v>
      </c>
      <c r="Y1643" s="31">
        <v>0</v>
      </c>
      <c r="Z1643" s="31">
        <v>0</v>
      </c>
      <c r="AA1643" s="31">
        <v>0</v>
      </c>
      <c r="AB1643" s="31">
        <v>0</v>
      </c>
      <c r="AC1643" s="32">
        <v>2220386.5</v>
      </c>
      <c r="AD1643" s="31">
        <v>0</v>
      </c>
      <c r="AE1643" s="31">
        <v>0</v>
      </c>
      <c r="AF1643" s="31">
        <v>-8615.94</v>
      </c>
      <c r="AG1643" s="31">
        <v>0</v>
      </c>
      <c r="AH1643" s="31">
        <v>0</v>
      </c>
      <c r="AI1643" s="31">
        <v>0</v>
      </c>
      <c r="AJ1643" s="31">
        <v>0</v>
      </c>
      <c r="AK1643" s="31">
        <v>0</v>
      </c>
      <c r="AL1643" s="31">
        <v>0</v>
      </c>
      <c r="AM1643" s="31">
        <v>0</v>
      </c>
      <c r="AN1643" s="31">
        <v>0</v>
      </c>
      <c r="AO1643" s="31">
        <v>0</v>
      </c>
      <c r="AP1643" s="33">
        <v>-8615.94</v>
      </c>
    </row>
    <row r="1644" spans="1:42" hidden="1" x14ac:dyDescent="0.25">
      <c r="A1644" s="26" t="s">
        <v>106</v>
      </c>
      <c r="B1644" s="40" t="s">
        <v>246</v>
      </c>
      <c r="C1644" s="28">
        <v>461.31</v>
      </c>
      <c r="D1644" s="31">
        <v>0</v>
      </c>
      <c r="E1644" s="31">
        <v>0</v>
      </c>
      <c r="F1644" s="31">
        <v>0</v>
      </c>
      <c r="G1644" s="31">
        <v>0</v>
      </c>
      <c r="H1644" s="31">
        <v>0</v>
      </c>
      <c r="I1644" s="31">
        <v>0</v>
      </c>
      <c r="J1644" s="31">
        <v>107.33</v>
      </c>
      <c r="K1644" s="31">
        <v>16436</v>
      </c>
      <c r="L1644" s="31">
        <v>0</v>
      </c>
      <c r="M1644" s="31">
        <v>0</v>
      </c>
      <c r="N1644" s="31">
        <v>-16543.330000000002</v>
      </c>
      <c r="O1644" s="31">
        <v>0</v>
      </c>
      <c r="P1644" s="32">
        <v>0</v>
      </c>
      <c r="Q1644" s="31">
        <v>0</v>
      </c>
      <c r="R1644" s="31">
        <v>0</v>
      </c>
      <c r="S1644" s="31">
        <v>0</v>
      </c>
      <c r="T1644" s="31">
        <v>461.31</v>
      </c>
      <c r="U1644" s="31">
        <v>0</v>
      </c>
      <c r="V1644" s="31">
        <v>0</v>
      </c>
      <c r="W1644" s="31">
        <v>0</v>
      </c>
      <c r="X1644" s="31">
        <v>0</v>
      </c>
      <c r="Y1644" s="31">
        <v>0</v>
      </c>
      <c r="Z1644" s="31">
        <v>0</v>
      </c>
      <c r="AA1644" s="31">
        <v>0</v>
      </c>
      <c r="AB1644" s="31">
        <v>0</v>
      </c>
      <c r="AC1644" s="32">
        <v>461.31</v>
      </c>
      <c r="AD1644" s="29"/>
      <c r="AE1644" s="29"/>
      <c r="AF1644" s="29"/>
      <c r="AG1644" s="29"/>
      <c r="AH1644" s="29"/>
      <c r="AI1644" s="29"/>
      <c r="AJ1644" s="29"/>
      <c r="AK1644" s="29"/>
      <c r="AL1644" s="29"/>
      <c r="AM1644" s="29"/>
      <c r="AN1644" s="29"/>
      <c r="AO1644" s="29"/>
      <c r="AP1644" s="38"/>
    </row>
    <row r="1645" spans="1:42" hidden="1" x14ac:dyDescent="0.25">
      <c r="A1645" s="26" t="s">
        <v>106</v>
      </c>
      <c r="B1645" s="41" t="s">
        <v>247</v>
      </c>
      <c r="C1645" s="28">
        <v>461.31</v>
      </c>
      <c r="D1645" s="31">
        <v>0</v>
      </c>
      <c r="E1645" s="31">
        <v>0</v>
      </c>
      <c r="F1645" s="31">
        <v>0</v>
      </c>
      <c r="G1645" s="31">
        <v>0</v>
      </c>
      <c r="H1645" s="31">
        <v>0</v>
      </c>
      <c r="I1645" s="31">
        <v>0</v>
      </c>
      <c r="J1645" s="31">
        <v>107.33</v>
      </c>
      <c r="K1645" s="31">
        <v>16436</v>
      </c>
      <c r="L1645" s="31">
        <v>0</v>
      </c>
      <c r="M1645" s="31">
        <v>0</v>
      </c>
      <c r="N1645" s="31">
        <v>-16543.330000000002</v>
      </c>
      <c r="O1645" s="31">
        <v>0</v>
      </c>
      <c r="P1645" s="32">
        <v>0</v>
      </c>
      <c r="Q1645" s="31">
        <v>0</v>
      </c>
      <c r="R1645" s="31">
        <v>0</v>
      </c>
      <c r="S1645" s="31">
        <v>0</v>
      </c>
      <c r="T1645" s="31">
        <v>461.31</v>
      </c>
      <c r="U1645" s="31">
        <v>0</v>
      </c>
      <c r="V1645" s="31">
        <v>0</v>
      </c>
      <c r="W1645" s="31">
        <v>0</v>
      </c>
      <c r="X1645" s="31">
        <v>0</v>
      </c>
      <c r="Y1645" s="31">
        <v>0</v>
      </c>
      <c r="Z1645" s="31">
        <v>0</v>
      </c>
      <c r="AA1645" s="31">
        <v>0</v>
      </c>
      <c r="AB1645" s="31">
        <v>0</v>
      </c>
      <c r="AC1645" s="32">
        <v>461.31</v>
      </c>
      <c r="AD1645" s="29"/>
      <c r="AE1645" s="29"/>
      <c r="AF1645" s="29"/>
      <c r="AG1645" s="29"/>
      <c r="AH1645" s="29"/>
      <c r="AI1645" s="29"/>
      <c r="AJ1645" s="29"/>
      <c r="AK1645" s="29"/>
      <c r="AL1645" s="29"/>
      <c r="AM1645" s="29"/>
      <c r="AN1645" s="29"/>
      <c r="AO1645" s="29"/>
      <c r="AP1645" s="38"/>
    </row>
    <row r="1646" spans="1:42" hidden="1" x14ac:dyDescent="0.25">
      <c r="A1646" s="26" t="s">
        <v>106</v>
      </c>
      <c r="B1646" s="42" t="s">
        <v>371</v>
      </c>
      <c r="C1646" s="28">
        <v>0</v>
      </c>
      <c r="D1646" s="31">
        <v>0</v>
      </c>
      <c r="E1646" s="31">
        <v>0</v>
      </c>
      <c r="F1646" s="31">
        <v>0</v>
      </c>
      <c r="G1646" s="31">
        <v>0</v>
      </c>
      <c r="H1646" s="31">
        <v>0</v>
      </c>
      <c r="I1646" s="31">
        <v>0</v>
      </c>
      <c r="J1646" s="31">
        <v>0</v>
      </c>
      <c r="K1646" s="31">
        <v>16436</v>
      </c>
      <c r="L1646" s="31">
        <v>0</v>
      </c>
      <c r="M1646" s="31">
        <v>0</v>
      </c>
      <c r="N1646" s="31">
        <v>-16436</v>
      </c>
      <c r="O1646" s="31">
        <v>0</v>
      </c>
      <c r="P1646" s="32">
        <v>0</v>
      </c>
      <c r="Q1646" s="29"/>
      <c r="R1646" s="29"/>
      <c r="S1646" s="29"/>
      <c r="T1646" s="29"/>
      <c r="U1646" s="29"/>
      <c r="V1646" s="29"/>
      <c r="W1646" s="29"/>
      <c r="X1646" s="29"/>
      <c r="Y1646" s="29"/>
      <c r="Z1646" s="29"/>
      <c r="AA1646" s="29"/>
      <c r="AB1646" s="29"/>
      <c r="AC1646" s="30"/>
      <c r="AD1646" s="29"/>
      <c r="AE1646" s="29"/>
      <c r="AF1646" s="29"/>
      <c r="AG1646" s="29"/>
      <c r="AH1646" s="29"/>
      <c r="AI1646" s="29"/>
      <c r="AJ1646" s="29"/>
      <c r="AK1646" s="29"/>
      <c r="AL1646" s="29"/>
      <c r="AM1646" s="29"/>
      <c r="AN1646" s="29"/>
      <c r="AO1646" s="29"/>
      <c r="AP1646" s="38"/>
    </row>
    <row r="1647" spans="1:42" hidden="1" x14ac:dyDescent="0.25">
      <c r="A1647" s="26" t="s">
        <v>106</v>
      </c>
      <c r="B1647" s="37" t="s">
        <v>372</v>
      </c>
      <c r="C1647" s="28">
        <v>0</v>
      </c>
      <c r="D1647" s="31">
        <v>0</v>
      </c>
      <c r="E1647" s="31">
        <v>0</v>
      </c>
      <c r="F1647" s="31">
        <v>0</v>
      </c>
      <c r="G1647" s="31">
        <v>0</v>
      </c>
      <c r="H1647" s="31">
        <v>0</v>
      </c>
      <c r="I1647" s="31">
        <v>0</v>
      </c>
      <c r="J1647" s="31">
        <v>0</v>
      </c>
      <c r="K1647" s="31">
        <v>13293</v>
      </c>
      <c r="L1647" s="31">
        <v>0</v>
      </c>
      <c r="M1647" s="31">
        <v>0</v>
      </c>
      <c r="N1647" s="31">
        <v>-13293</v>
      </c>
      <c r="O1647" s="31">
        <v>0</v>
      </c>
      <c r="P1647" s="32">
        <v>0</v>
      </c>
      <c r="Q1647" s="29"/>
      <c r="R1647" s="29"/>
      <c r="S1647" s="29"/>
      <c r="T1647" s="29"/>
      <c r="U1647" s="29"/>
      <c r="V1647" s="29"/>
      <c r="W1647" s="29"/>
      <c r="X1647" s="29"/>
      <c r="Y1647" s="29"/>
      <c r="Z1647" s="29"/>
      <c r="AA1647" s="29"/>
      <c r="AB1647" s="29"/>
      <c r="AC1647" s="30"/>
      <c r="AD1647" s="29"/>
      <c r="AE1647" s="29"/>
      <c r="AF1647" s="29"/>
      <c r="AG1647" s="29"/>
      <c r="AH1647" s="29"/>
      <c r="AI1647" s="29"/>
      <c r="AJ1647" s="29"/>
      <c r="AK1647" s="29"/>
      <c r="AL1647" s="29"/>
      <c r="AM1647" s="29"/>
      <c r="AN1647" s="29"/>
      <c r="AO1647" s="29"/>
      <c r="AP1647" s="38"/>
    </row>
    <row r="1648" spans="1:42" hidden="1" x14ac:dyDescent="0.25">
      <c r="A1648" s="26" t="s">
        <v>106</v>
      </c>
      <c r="B1648" s="37" t="s">
        <v>373</v>
      </c>
      <c r="C1648" s="28">
        <v>0</v>
      </c>
      <c r="D1648" s="31">
        <v>0</v>
      </c>
      <c r="E1648" s="31">
        <v>0</v>
      </c>
      <c r="F1648" s="31">
        <v>0</v>
      </c>
      <c r="G1648" s="31">
        <v>0</v>
      </c>
      <c r="H1648" s="31">
        <v>0</v>
      </c>
      <c r="I1648" s="31">
        <v>0</v>
      </c>
      <c r="J1648" s="31">
        <v>0</v>
      </c>
      <c r="K1648" s="31">
        <v>3143</v>
      </c>
      <c r="L1648" s="31">
        <v>0</v>
      </c>
      <c r="M1648" s="31">
        <v>0</v>
      </c>
      <c r="N1648" s="31">
        <v>-3143</v>
      </c>
      <c r="O1648" s="31">
        <v>0</v>
      </c>
      <c r="P1648" s="32">
        <v>0</v>
      </c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30"/>
      <c r="AD1648" s="29"/>
      <c r="AE1648" s="29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29"/>
      <c r="AP1648" s="38"/>
    </row>
    <row r="1649" spans="1:42" hidden="1" x14ac:dyDescent="0.25">
      <c r="A1649" s="26" t="s">
        <v>106</v>
      </c>
      <c r="B1649" s="42" t="s">
        <v>308</v>
      </c>
      <c r="C1649" s="28">
        <v>461.31</v>
      </c>
      <c r="D1649" s="31">
        <v>0</v>
      </c>
      <c r="E1649" s="31">
        <v>0</v>
      </c>
      <c r="F1649" s="31">
        <v>0</v>
      </c>
      <c r="G1649" s="31">
        <v>0</v>
      </c>
      <c r="H1649" s="31">
        <v>0</v>
      </c>
      <c r="I1649" s="31">
        <v>0</v>
      </c>
      <c r="J1649" s="31">
        <v>107.33</v>
      </c>
      <c r="K1649" s="31">
        <v>0</v>
      </c>
      <c r="L1649" s="31">
        <v>0</v>
      </c>
      <c r="M1649" s="31">
        <v>0</v>
      </c>
      <c r="N1649" s="31">
        <v>-107.33</v>
      </c>
      <c r="O1649" s="31">
        <v>0</v>
      </c>
      <c r="P1649" s="32">
        <v>0</v>
      </c>
      <c r="Q1649" s="31">
        <v>0</v>
      </c>
      <c r="R1649" s="31">
        <v>0</v>
      </c>
      <c r="S1649" s="31">
        <v>0</v>
      </c>
      <c r="T1649" s="31">
        <v>461.31</v>
      </c>
      <c r="U1649" s="31">
        <v>0</v>
      </c>
      <c r="V1649" s="31">
        <v>0</v>
      </c>
      <c r="W1649" s="31">
        <v>0</v>
      </c>
      <c r="X1649" s="31">
        <v>0</v>
      </c>
      <c r="Y1649" s="31">
        <v>0</v>
      </c>
      <c r="Z1649" s="31">
        <v>0</v>
      </c>
      <c r="AA1649" s="31">
        <v>0</v>
      </c>
      <c r="AB1649" s="31">
        <v>0</v>
      </c>
      <c r="AC1649" s="32">
        <v>461.31</v>
      </c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29"/>
      <c r="AP1649" s="38"/>
    </row>
    <row r="1650" spans="1:42" hidden="1" x14ac:dyDescent="0.25">
      <c r="A1650" s="26" t="s">
        <v>106</v>
      </c>
      <c r="B1650" s="37" t="s">
        <v>309</v>
      </c>
      <c r="C1650" s="28">
        <v>353.98</v>
      </c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30"/>
      <c r="Q1650" s="31">
        <v>0</v>
      </c>
      <c r="R1650" s="31">
        <v>0</v>
      </c>
      <c r="S1650" s="31">
        <v>0</v>
      </c>
      <c r="T1650" s="31">
        <v>353.98</v>
      </c>
      <c r="U1650" s="31">
        <v>0</v>
      </c>
      <c r="V1650" s="31">
        <v>0</v>
      </c>
      <c r="W1650" s="31">
        <v>0</v>
      </c>
      <c r="X1650" s="31">
        <v>0</v>
      </c>
      <c r="Y1650" s="31">
        <v>0</v>
      </c>
      <c r="Z1650" s="31">
        <v>0</v>
      </c>
      <c r="AA1650" s="31">
        <v>0</v>
      </c>
      <c r="AB1650" s="31">
        <v>0</v>
      </c>
      <c r="AC1650" s="32">
        <v>353.98</v>
      </c>
      <c r="AD1650" s="29"/>
      <c r="AE1650" s="29"/>
      <c r="AF1650" s="29"/>
      <c r="AG1650" s="29"/>
      <c r="AH1650" s="29"/>
      <c r="AI1650" s="29"/>
      <c r="AJ1650" s="29"/>
      <c r="AK1650" s="29"/>
      <c r="AL1650" s="29"/>
      <c r="AM1650" s="29"/>
      <c r="AN1650" s="29"/>
      <c r="AO1650" s="29"/>
      <c r="AP1650" s="38"/>
    </row>
    <row r="1651" spans="1:42" hidden="1" x14ac:dyDescent="0.25">
      <c r="A1651" s="26" t="s">
        <v>106</v>
      </c>
      <c r="B1651" s="37" t="s">
        <v>469</v>
      </c>
      <c r="C1651" s="28">
        <v>107.33</v>
      </c>
      <c r="D1651" s="31">
        <v>0</v>
      </c>
      <c r="E1651" s="31">
        <v>0</v>
      </c>
      <c r="F1651" s="31">
        <v>0</v>
      </c>
      <c r="G1651" s="31">
        <v>0</v>
      </c>
      <c r="H1651" s="31">
        <v>0</v>
      </c>
      <c r="I1651" s="31">
        <v>0</v>
      </c>
      <c r="J1651" s="31">
        <v>107.33</v>
      </c>
      <c r="K1651" s="31">
        <v>0</v>
      </c>
      <c r="L1651" s="31">
        <v>0</v>
      </c>
      <c r="M1651" s="31">
        <v>0</v>
      </c>
      <c r="N1651" s="31">
        <v>-107.33</v>
      </c>
      <c r="O1651" s="31">
        <v>0</v>
      </c>
      <c r="P1651" s="32">
        <v>0</v>
      </c>
      <c r="Q1651" s="31">
        <v>0</v>
      </c>
      <c r="R1651" s="31">
        <v>0</v>
      </c>
      <c r="S1651" s="31">
        <v>0</v>
      </c>
      <c r="T1651" s="31">
        <v>107.33</v>
      </c>
      <c r="U1651" s="31">
        <v>0</v>
      </c>
      <c r="V1651" s="31">
        <v>0</v>
      </c>
      <c r="W1651" s="31">
        <v>0</v>
      </c>
      <c r="X1651" s="31">
        <v>0</v>
      </c>
      <c r="Y1651" s="31">
        <v>0</v>
      </c>
      <c r="Z1651" s="31">
        <v>0</v>
      </c>
      <c r="AA1651" s="31">
        <v>0</v>
      </c>
      <c r="AB1651" s="31">
        <v>0</v>
      </c>
      <c r="AC1651" s="32">
        <v>107.33</v>
      </c>
      <c r="AD1651" s="29"/>
      <c r="AE1651" s="29"/>
      <c r="AF1651" s="29"/>
      <c r="AG1651" s="29"/>
      <c r="AH1651" s="29"/>
      <c r="AI1651" s="29"/>
      <c r="AJ1651" s="29"/>
      <c r="AK1651" s="29"/>
      <c r="AL1651" s="29"/>
      <c r="AM1651" s="29"/>
      <c r="AN1651" s="29"/>
      <c r="AO1651" s="29"/>
      <c r="AP1651" s="38"/>
    </row>
    <row r="1652" spans="1:42" hidden="1" x14ac:dyDescent="0.25">
      <c r="A1652" s="26" t="s">
        <v>106</v>
      </c>
      <c r="B1652" s="40" t="s">
        <v>272</v>
      </c>
      <c r="C1652" s="28">
        <v>85677.42</v>
      </c>
      <c r="D1652" s="31">
        <v>0</v>
      </c>
      <c r="E1652" s="31">
        <v>0</v>
      </c>
      <c r="F1652" s="31">
        <v>0</v>
      </c>
      <c r="G1652" s="31">
        <v>0</v>
      </c>
      <c r="H1652" s="31">
        <v>0</v>
      </c>
      <c r="I1652" s="31">
        <v>0</v>
      </c>
      <c r="J1652" s="31">
        <v>21467.13</v>
      </c>
      <c r="K1652" s="31">
        <v>2685</v>
      </c>
      <c r="L1652" s="31">
        <v>0</v>
      </c>
      <c r="M1652" s="31">
        <v>13851.48</v>
      </c>
      <c r="N1652" s="31">
        <v>-38003.61</v>
      </c>
      <c r="O1652" s="31">
        <v>0</v>
      </c>
      <c r="P1652" s="32">
        <v>0</v>
      </c>
      <c r="Q1652" s="31">
        <v>0</v>
      </c>
      <c r="R1652" s="31">
        <v>0</v>
      </c>
      <c r="S1652" s="31">
        <v>82923.92</v>
      </c>
      <c r="T1652" s="31">
        <v>2753.5</v>
      </c>
      <c r="U1652" s="31">
        <v>0</v>
      </c>
      <c r="V1652" s="31">
        <v>0</v>
      </c>
      <c r="W1652" s="31">
        <v>0</v>
      </c>
      <c r="X1652" s="31">
        <v>0</v>
      </c>
      <c r="Y1652" s="31">
        <v>0</v>
      </c>
      <c r="Z1652" s="31">
        <v>0</v>
      </c>
      <c r="AA1652" s="31">
        <v>0</v>
      </c>
      <c r="AB1652" s="31">
        <v>0</v>
      </c>
      <c r="AC1652" s="32">
        <v>85677.42</v>
      </c>
      <c r="AD1652" s="29"/>
      <c r="AE1652" s="29"/>
      <c r="AF1652" s="29"/>
      <c r="AG1652" s="29"/>
      <c r="AH1652" s="29"/>
      <c r="AI1652" s="29"/>
      <c r="AJ1652" s="29"/>
      <c r="AK1652" s="29"/>
      <c r="AL1652" s="29"/>
      <c r="AM1652" s="29"/>
      <c r="AN1652" s="29"/>
      <c r="AO1652" s="29"/>
      <c r="AP1652" s="38"/>
    </row>
    <row r="1653" spans="1:42" hidden="1" x14ac:dyDescent="0.25">
      <c r="A1653" s="26" t="s">
        <v>106</v>
      </c>
      <c r="B1653" s="37" t="s">
        <v>273</v>
      </c>
      <c r="C1653" s="28">
        <v>66433.17</v>
      </c>
      <c r="D1653" s="31">
        <v>0</v>
      </c>
      <c r="E1653" s="31">
        <v>0</v>
      </c>
      <c r="F1653" s="31">
        <v>0</v>
      </c>
      <c r="G1653" s="31">
        <v>0</v>
      </c>
      <c r="H1653" s="31">
        <v>0</v>
      </c>
      <c r="I1653" s="31">
        <v>0</v>
      </c>
      <c r="J1653" s="31">
        <v>17340.11</v>
      </c>
      <c r="K1653" s="31">
        <v>1620</v>
      </c>
      <c r="L1653" s="31">
        <v>0</v>
      </c>
      <c r="M1653" s="31">
        <v>9881.16</v>
      </c>
      <c r="N1653" s="31">
        <v>-28841.27</v>
      </c>
      <c r="O1653" s="31">
        <v>0</v>
      </c>
      <c r="P1653" s="32">
        <v>0</v>
      </c>
      <c r="Q1653" s="31">
        <v>0</v>
      </c>
      <c r="R1653" s="31">
        <v>0</v>
      </c>
      <c r="S1653" s="31">
        <v>64813.17</v>
      </c>
      <c r="T1653" s="31">
        <v>1620</v>
      </c>
      <c r="U1653" s="31">
        <v>0</v>
      </c>
      <c r="V1653" s="31">
        <v>0</v>
      </c>
      <c r="W1653" s="31">
        <v>0</v>
      </c>
      <c r="X1653" s="31">
        <v>0</v>
      </c>
      <c r="Y1653" s="31">
        <v>0</v>
      </c>
      <c r="Z1653" s="31">
        <v>0</v>
      </c>
      <c r="AA1653" s="31">
        <v>0</v>
      </c>
      <c r="AB1653" s="31">
        <v>0</v>
      </c>
      <c r="AC1653" s="32">
        <v>66433.17</v>
      </c>
      <c r="AD1653" s="29"/>
      <c r="AE1653" s="29"/>
      <c r="AF1653" s="29"/>
      <c r="AG1653" s="29"/>
      <c r="AH1653" s="29"/>
      <c r="AI1653" s="29"/>
      <c r="AJ1653" s="29"/>
      <c r="AK1653" s="29"/>
      <c r="AL1653" s="29"/>
      <c r="AM1653" s="29"/>
      <c r="AN1653" s="29"/>
      <c r="AO1653" s="29"/>
      <c r="AP1653" s="38"/>
    </row>
    <row r="1654" spans="1:42" hidden="1" x14ac:dyDescent="0.25">
      <c r="A1654" s="26" t="s">
        <v>106</v>
      </c>
      <c r="B1654" s="37" t="s">
        <v>378</v>
      </c>
      <c r="C1654" s="28">
        <v>11867.58</v>
      </c>
      <c r="D1654" s="31">
        <v>0</v>
      </c>
      <c r="E1654" s="31">
        <v>0</v>
      </c>
      <c r="F1654" s="31">
        <v>0</v>
      </c>
      <c r="G1654" s="31">
        <v>0</v>
      </c>
      <c r="H1654" s="31">
        <v>0</v>
      </c>
      <c r="I1654" s="31">
        <v>0</v>
      </c>
      <c r="J1654" s="31">
        <v>4287.58</v>
      </c>
      <c r="K1654" s="31">
        <v>1065</v>
      </c>
      <c r="L1654" s="31">
        <v>0</v>
      </c>
      <c r="M1654" s="31">
        <v>1582</v>
      </c>
      <c r="N1654" s="31">
        <v>-6934.58</v>
      </c>
      <c r="O1654" s="31">
        <v>0</v>
      </c>
      <c r="P1654" s="32">
        <v>0</v>
      </c>
      <c r="Q1654" s="31">
        <v>0</v>
      </c>
      <c r="R1654" s="31">
        <v>0</v>
      </c>
      <c r="S1654" s="31">
        <v>10802.58</v>
      </c>
      <c r="T1654" s="31">
        <v>1065</v>
      </c>
      <c r="U1654" s="31">
        <v>0</v>
      </c>
      <c r="V1654" s="31">
        <v>0</v>
      </c>
      <c r="W1654" s="31">
        <v>0</v>
      </c>
      <c r="X1654" s="31">
        <v>0</v>
      </c>
      <c r="Y1654" s="31">
        <v>0</v>
      </c>
      <c r="Z1654" s="31">
        <v>0</v>
      </c>
      <c r="AA1654" s="31">
        <v>0</v>
      </c>
      <c r="AB1654" s="31">
        <v>0</v>
      </c>
      <c r="AC1654" s="32">
        <v>11867.58</v>
      </c>
      <c r="AD1654" s="29"/>
      <c r="AE1654" s="29"/>
      <c r="AF1654" s="29"/>
      <c r="AG1654" s="29"/>
      <c r="AH1654" s="29"/>
      <c r="AI1654" s="29"/>
      <c r="AJ1654" s="29"/>
      <c r="AK1654" s="29"/>
      <c r="AL1654" s="29"/>
      <c r="AM1654" s="29"/>
      <c r="AN1654" s="29"/>
      <c r="AO1654" s="29"/>
      <c r="AP1654" s="38"/>
    </row>
    <row r="1655" spans="1:42" hidden="1" x14ac:dyDescent="0.25">
      <c r="A1655" s="26" t="s">
        <v>106</v>
      </c>
      <c r="B1655" s="37" t="s">
        <v>447</v>
      </c>
      <c r="C1655" s="28">
        <v>43.32</v>
      </c>
      <c r="D1655" s="31">
        <v>0</v>
      </c>
      <c r="E1655" s="31">
        <v>0</v>
      </c>
      <c r="F1655" s="31">
        <v>0</v>
      </c>
      <c r="G1655" s="31">
        <v>0</v>
      </c>
      <c r="H1655" s="31">
        <v>0</v>
      </c>
      <c r="I1655" s="31">
        <v>0</v>
      </c>
      <c r="J1655" s="31">
        <v>0</v>
      </c>
      <c r="K1655" s="31">
        <v>0</v>
      </c>
      <c r="L1655" s="31">
        <v>0</v>
      </c>
      <c r="M1655" s="31">
        <v>43.32</v>
      </c>
      <c r="N1655" s="31">
        <v>-43.32</v>
      </c>
      <c r="O1655" s="31">
        <v>0</v>
      </c>
      <c r="P1655" s="32">
        <v>0</v>
      </c>
      <c r="Q1655" s="31">
        <v>0</v>
      </c>
      <c r="R1655" s="31">
        <v>0</v>
      </c>
      <c r="S1655" s="31">
        <v>43.32</v>
      </c>
      <c r="T1655" s="31">
        <v>0</v>
      </c>
      <c r="U1655" s="31">
        <v>0</v>
      </c>
      <c r="V1655" s="31">
        <v>0</v>
      </c>
      <c r="W1655" s="31">
        <v>0</v>
      </c>
      <c r="X1655" s="31">
        <v>0</v>
      </c>
      <c r="Y1655" s="31">
        <v>0</v>
      </c>
      <c r="Z1655" s="31">
        <v>0</v>
      </c>
      <c r="AA1655" s="31">
        <v>0</v>
      </c>
      <c r="AB1655" s="31">
        <v>0</v>
      </c>
      <c r="AC1655" s="32">
        <v>43.32</v>
      </c>
      <c r="AD1655" s="29"/>
      <c r="AE1655" s="29"/>
      <c r="AF1655" s="29"/>
      <c r="AG1655" s="29"/>
      <c r="AH1655" s="29"/>
      <c r="AI1655" s="29"/>
      <c r="AJ1655" s="29"/>
      <c r="AK1655" s="29"/>
      <c r="AL1655" s="29"/>
      <c r="AM1655" s="29"/>
      <c r="AN1655" s="29"/>
      <c r="AO1655" s="29"/>
      <c r="AP1655" s="38"/>
    </row>
    <row r="1656" spans="1:42" hidden="1" x14ac:dyDescent="0.25">
      <c r="A1656" s="26" t="s">
        <v>106</v>
      </c>
      <c r="B1656" s="37" t="s">
        <v>279</v>
      </c>
      <c r="C1656" s="28">
        <v>187.16</v>
      </c>
      <c r="D1656" s="31">
        <v>0</v>
      </c>
      <c r="E1656" s="31">
        <v>0</v>
      </c>
      <c r="F1656" s="31">
        <v>0</v>
      </c>
      <c r="G1656" s="31">
        <v>0</v>
      </c>
      <c r="H1656" s="31">
        <v>0</v>
      </c>
      <c r="I1656" s="31">
        <v>0</v>
      </c>
      <c r="J1656" s="31">
        <v>-176.75</v>
      </c>
      <c r="K1656" s="31">
        <v>0</v>
      </c>
      <c r="L1656" s="31">
        <v>0</v>
      </c>
      <c r="M1656" s="31">
        <v>55</v>
      </c>
      <c r="N1656" s="31">
        <v>121.75</v>
      </c>
      <c r="O1656" s="31">
        <v>0</v>
      </c>
      <c r="P1656" s="32">
        <v>0</v>
      </c>
      <c r="Q1656" s="31">
        <v>0</v>
      </c>
      <c r="R1656" s="31">
        <v>0</v>
      </c>
      <c r="S1656" s="31">
        <v>168.66</v>
      </c>
      <c r="T1656" s="31">
        <v>18.5</v>
      </c>
      <c r="U1656" s="31">
        <v>0</v>
      </c>
      <c r="V1656" s="31">
        <v>0</v>
      </c>
      <c r="W1656" s="31">
        <v>0</v>
      </c>
      <c r="X1656" s="31">
        <v>0</v>
      </c>
      <c r="Y1656" s="31">
        <v>0</v>
      </c>
      <c r="Z1656" s="31">
        <v>0</v>
      </c>
      <c r="AA1656" s="31">
        <v>0</v>
      </c>
      <c r="AB1656" s="31">
        <v>0</v>
      </c>
      <c r="AC1656" s="32">
        <v>187.16</v>
      </c>
      <c r="AD1656" s="29"/>
      <c r="AE1656" s="29"/>
      <c r="AF1656" s="29"/>
      <c r="AG1656" s="29"/>
      <c r="AH1656" s="29"/>
      <c r="AI1656" s="29"/>
      <c r="AJ1656" s="29"/>
      <c r="AK1656" s="29"/>
      <c r="AL1656" s="29"/>
      <c r="AM1656" s="29"/>
      <c r="AN1656" s="29"/>
      <c r="AO1656" s="29"/>
      <c r="AP1656" s="38"/>
    </row>
    <row r="1657" spans="1:42" hidden="1" x14ac:dyDescent="0.25">
      <c r="A1657" s="26" t="s">
        <v>106</v>
      </c>
      <c r="B1657" s="37" t="s">
        <v>484</v>
      </c>
      <c r="C1657" s="28">
        <v>50</v>
      </c>
      <c r="D1657" s="31">
        <v>0</v>
      </c>
      <c r="E1657" s="31">
        <v>0</v>
      </c>
      <c r="F1657" s="31">
        <v>0</v>
      </c>
      <c r="G1657" s="31">
        <v>0</v>
      </c>
      <c r="H1657" s="31">
        <v>0</v>
      </c>
      <c r="I1657" s="31">
        <v>0</v>
      </c>
      <c r="J1657" s="31">
        <v>0</v>
      </c>
      <c r="K1657" s="31">
        <v>0</v>
      </c>
      <c r="L1657" s="31">
        <v>0</v>
      </c>
      <c r="M1657" s="31">
        <v>50</v>
      </c>
      <c r="N1657" s="31">
        <v>-50</v>
      </c>
      <c r="O1657" s="31">
        <v>0</v>
      </c>
      <c r="P1657" s="32">
        <v>0</v>
      </c>
      <c r="Q1657" s="31">
        <v>0</v>
      </c>
      <c r="R1657" s="31">
        <v>0</v>
      </c>
      <c r="S1657" s="31">
        <v>0</v>
      </c>
      <c r="T1657" s="31">
        <v>50</v>
      </c>
      <c r="U1657" s="31">
        <v>0</v>
      </c>
      <c r="V1657" s="31">
        <v>0</v>
      </c>
      <c r="W1657" s="31">
        <v>0</v>
      </c>
      <c r="X1657" s="31">
        <v>0</v>
      </c>
      <c r="Y1657" s="31">
        <v>0</v>
      </c>
      <c r="Z1657" s="31">
        <v>0</v>
      </c>
      <c r="AA1657" s="31">
        <v>0</v>
      </c>
      <c r="AB1657" s="31">
        <v>0</v>
      </c>
      <c r="AC1657" s="32">
        <v>50</v>
      </c>
      <c r="AD1657" s="29"/>
      <c r="AE1657" s="29"/>
      <c r="AF1657" s="29"/>
      <c r="AG1657" s="29"/>
      <c r="AH1657" s="29"/>
      <c r="AI1657" s="29"/>
      <c r="AJ1657" s="29"/>
      <c r="AK1657" s="29"/>
      <c r="AL1657" s="29"/>
      <c r="AM1657" s="29"/>
      <c r="AN1657" s="29"/>
      <c r="AO1657" s="29"/>
      <c r="AP1657" s="38"/>
    </row>
    <row r="1658" spans="1:42" hidden="1" x14ac:dyDescent="0.25">
      <c r="A1658" s="26" t="s">
        <v>106</v>
      </c>
      <c r="B1658" s="37" t="s">
        <v>485</v>
      </c>
      <c r="C1658" s="28">
        <v>16.190000000000001</v>
      </c>
      <c r="D1658" s="31">
        <v>0</v>
      </c>
      <c r="E1658" s="31">
        <v>0</v>
      </c>
      <c r="F1658" s="31">
        <v>0</v>
      </c>
      <c r="G1658" s="31">
        <v>0</v>
      </c>
      <c r="H1658" s="31">
        <v>0</v>
      </c>
      <c r="I1658" s="31">
        <v>0</v>
      </c>
      <c r="J1658" s="31">
        <v>16.190000000000001</v>
      </c>
      <c r="K1658" s="31">
        <v>0</v>
      </c>
      <c r="L1658" s="31">
        <v>0</v>
      </c>
      <c r="M1658" s="31">
        <v>0</v>
      </c>
      <c r="N1658" s="31">
        <v>-16.190000000000001</v>
      </c>
      <c r="O1658" s="31">
        <v>0</v>
      </c>
      <c r="P1658" s="32">
        <v>0</v>
      </c>
      <c r="Q1658" s="31">
        <v>0</v>
      </c>
      <c r="R1658" s="31">
        <v>0</v>
      </c>
      <c r="S1658" s="31">
        <v>16.190000000000001</v>
      </c>
      <c r="T1658" s="31">
        <v>0</v>
      </c>
      <c r="U1658" s="31">
        <v>0</v>
      </c>
      <c r="V1658" s="31">
        <v>0</v>
      </c>
      <c r="W1658" s="31">
        <v>0</v>
      </c>
      <c r="X1658" s="31">
        <v>0</v>
      </c>
      <c r="Y1658" s="31">
        <v>0</v>
      </c>
      <c r="Z1658" s="31">
        <v>0</v>
      </c>
      <c r="AA1658" s="31">
        <v>0</v>
      </c>
      <c r="AB1658" s="31">
        <v>0</v>
      </c>
      <c r="AC1658" s="32">
        <v>16.190000000000001</v>
      </c>
      <c r="AD1658" s="29"/>
      <c r="AE1658" s="29"/>
      <c r="AF1658" s="29"/>
      <c r="AG1658" s="29"/>
      <c r="AH1658" s="29"/>
      <c r="AI1658" s="29"/>
      <c r="AJ1658" s="29"/>
      <c r="AK1658" s="29"/>
      <c r="AL1658" s="29"/>
      <c r="AM1658" s="29"/>
      <c r="AN1658" s="29"/>
      <c r="AO1658" s="29"/>
      <c r="AP1658" s="38"/>
    </row>
    <row r="1659" spans="1:42" hidden="1" x14ac:dyDescent="0.25">
      <c r="A1659" s="26" t="s">
        <v>106</v>
      </c>
      <c r="B1659" s="37" t="s">
        <v>487</v>
      </c>
      <c r="C1659" s="28">
        <v>7080</v>
      </c>
      <c r="D1659" s="31">
        <v>0</v>
      </c>
      <c r="E1659" s="31">
        <v>0</v>
      </c>
      <c r="F1659" s="31">
        <v>0</v>
      </c>
      <c r="G1659" s="31">
        <v>0</v>
      </c>
      <c r="H1659" s="31">
        <v>0</v>
      </c>
      <c r="I1659" s="31">
        <v>0</v>
      </c>
      <c r="J1659" s="31">
        <v>0</v>
      </c>
      <c r="K1659" s="31">
        <v>0</v>
      </c>
      <c r="L1659" s="31">
        <v>0</v>
      </c>
      <c r="M1659" s="31">
        <v>2240</v>
      </c>
      <c r="N1659" s="31">
        <v>-2240</v>
      </c>
      <c r="O1659" s="31">
        <v>0</v>
      </c>
      <c r="P1659" s="32">
        <v>0</v>
      </c>
      <c r="Q1659" s="31">
        <v>0</v>
      </c>
      <c r="R1659" s="31">
        <v>0</v>
      </c>
      <c r="S1659" s="31">
        <v>7080</v>
      </c>
      <c r="T1659" s="31">
        <v>0</v>
      </c>
      <c r="U1659" s="31">
        <v>0</v>
      </c>
      <c r="V1659" s="31">
        <v>0</v>
      </c>
      <c r="W1659" s="31">
        <v>0</v>
      </c>
      <c r="X1659" s="31">
        <v>0</v>
      </c>
      <c r="Y1659" s="31">
        <v>0</v>
      </c>
      <c r="Z1659" s="31">
        <v>0</v>
      </c>
      <c r="AA1659" s="31">
        <v>0</v>
      </c>
      <c r="AB1659" s="31">
        <v>0</v>
      </c>
      <c r="AC1659" s="32">
        <v>7080</v>
      </c>
      <c r="AD1659" s="29"/>
      <c r="AE1659" s="29"/>
      <c r="AF1659" s="29"/>
      <c r="AG1659" s="29"/>
      <c r="AH1659" s="29"/>
      <c r="AI1659" s="29"/>
      <c r="AJ1659" s="29"/>
      <c r="AK1659" s="29"/>
      <c r="AL1659" s="29"/>
      <c r="AM1659" s="29"/>
      <c r="AN1659" s="29"/>
      <c r="AO1659" s="29"/>
      <c r="AP1659" s="38"/>
    </row>
    <row r="1660" spans="1:42" hidden="1" x14ac:dyDescent="0.25">
      <c r="A1660" s="26" t="s">
        <v>106</v>
      </c>
      <c r="B1660" s="40" t="s">
        <v>228</v>
      </c>
      <c r="C1660" s="28">
        <v>27122.97</v>
      </c>
      <c r="D1660" s="31">
        <v>0</v>
      </c>
      <c r="E1660" s="31">
        <v>0</v>
      </c>
      <c r="F1660" s="31">
        <v>0</v>
      </c>
      <c r="G1660" s="31">
        <v>0</v>
      </c>
      <c r="H1660" s="31">
        <v>0</v>
      </c>
      <c r="I1660" s="31">
        <v>0</v>
      </c>
      <c r="J1660" s="31">
        <v>22094.81</v>
      </c>
      <c r="K1660" s="31">
        <v>0</v>
      </c>
      <c r="L1660" s="31">
        <v>0</v>
      </c>
      <c r="M1660" s="31">
        <v>394.54</v>
      </c>
      <c r="N1660" s="31">
        <v>-22489.35</v>
      </c>
      <c r="O1660" s="31">
        <v>0</v>
      </c>
      <c r="P1660" s="32">
        <v>0</v>
      </c>
      <c r="Q1660" s="31">
        <v>0</v>
      </c>
      <c r="R1660" s="31">
        <v>0</v>
      </c>
      <c r="S1660" s="31">
        <v>2836.95</v>
      </c>
      <c r="T1660" s="31">
        <v>24286.02</v>
      </c>
      <c r="U1660" s="31">
        <v>0</v>
      </c>
      <c r="V1660" s="31">
        <v>0</v>
      </c>
      <c r="W1660" s="31">
        <v>0</v>
      </c>
      <c r="X1660" s="31">
        <v>0</v>
      </c>
      <c r="Y1660" s="31">
        <v>0</v>
      </c>
      <c r="Z1660" s="31">
        <v>0</v>
      </c>
      <c r="AA1660" s="31">
        <v>0</v>
      </c>
      <c r="AB1660" s="31">
        <v>0</v>
      </c>
      <c r="AC1660" s="32">
        <v>27122.97</v>
      </c>
      <c r="AD1660" s="29"/>
      <c r="AE1660" s="29"/>
      <c r="AF1660" s="29"/>
      <c r="AG1660" s="29"/>
      <c r="AH1660" s="29"/>
      <c r="AI1660" s="29"/>
      <c r="AJ1660" s="29"/>
      <c r="AK1660" s="29"/>
      <c r="AL1660" s="29"/>
      <c r="AM1660" s="29"/>
      <c r="AN1660" s="29"/>
      <c r="AO1660" s="29"/>
      <c r="AP1660" s="38"/>
    </row>
    <row r="1661" spans="1:42" hidden="1" x14ac:dyDescent="0.25">
      <c r="A1661" s="26" t="s">
        <v>106</v>
      </c>
      <c r="B1661" s="41" t="s">
        <v>274</v>
      </c>
      <c r="C1661" s="28">
        <v>27122.97</v>
      </c>
      <c r="D1661" s="31">
        <v>0</v>
      </c>
      <c r="E1661" s="31">
        <v>0</v>
      </c>
      <c r="F1661" s="31">
        <v>0</v>
      </c>
      <c r="G1661" s="31">
        <v>0</v>
      </c>
      <c r="H1661" s="31">
        <v>0</v>
      </c>
      <c r="I1661" s="31">
        <v>0</v>
      </c>
      <c r="J1661" s="31">
        <v>22094.81</v>
      </c>
      <c r="K1661" s="31">
        <v>0</v>
      </c>
      <c r="L1661" s="31">
        <v>0</v>
      </c>
      <c r="M1661" s="31">
        <v>394.54</v>
      </c>
      <c r="N1661" s="31">
        <v>-22489.35</v>
      </c>
      <c r="O1661" s="31">
        <v>0</v>
      </c>
      <c r="P1661" s="32">
        <v>0</v>
      </c>
      <c r="Q1661" s="31">
        <v>0</v>
      </c>
      <c r="R1661" s="31">
        <v>0</v>
      </c>
      <c r="S1661" s="31">
        <v>2836.95</v>
      </c>
      <c r="T1661" s="31">
        <v>24286.02</v>
      </c>
      <c r="U1661" s="31">
        <v>0</v>
      </c>
      <c r="V1661" s="31">
        <v>0</v>
      </c>
      <c r="W1661" s="31">
        <v>0</v>
      </c>
      <c r="X1661" s="31">
        <v>0</v>
      </c>
      <c r="Y1661" s="31">
        <v>0</v>
      </c>
      <c r="Z1661" s="31">
        <v>0</v>
      </c>
      <c r="AA1661" s="31">
        <v>0</v>
      </c>
      <c r="AB1661" s="31">
        <v>0</v>
      </c>
      <c r="AC1661" s="32">
        <v>27122.97</v>
      </c>
      <c r="AD1661" s="29"/>
      <c r="AE1661" s="29"/>
      <c r="AF1661" s="29"/>
      <c r="AG1661" s="29"/>
      <c r="AH1661" s="29"/>
      <c r="AI1661" s="29"/>
      <c r="AJ1661" s="29"/>
      <c r="AK1661" s="29"/>
      <c r="AL1661" s="29"/>
      <c r="AM1661" s="29"/>
      <c r="AN1661" s="29"/>
      <c r="AO1661" s="29"/>
      <c r="AP1661" s="38"/>
    </row>
    <row r="1662" spans="1:42" hidden="1" x14ac:dyDescent="0.25">
      <c r="A1662" s="26" t="s">
        <v>106</v>
      </c>
      <c r="B1662" s="37" t="s">
        <v>388</v>
      </c>
      <c r="C1662" s="28">
        <v>26342.95</v>
      </c>
      <c r="D1662" s="31">
        <v>0</v>
      </c>
      <c r="E1662" s="31">
        <v>0</v>
      </c>
      <c r="F1662" s="31">
        <v>0</v>
      </c>
      <c r="G1662" s="31">
        <v>0</v>
      </c>
      <c r="H1662" s="31">
        <v>0</v>
      </c>
      <c r="I1662" s="31">
        <v>0</v>
      </c>
      <c r="J1662" s="31">
        <v>21802.12</v>
      </c>
      <c r="K1662" s="31">
        <v>0</v>
      </c>
      <c r="L1662" s="31">
        <v>0</v>
      </c>
      <c r="M1662" s="31">
        <v>0</v>
      </c>
      <c r="N1662" s="31">
        <v>-21802.12</v>
      </c>
      <c r="O1662" s="31">
        <v>0</v>
      </c>
      <c r="P1662" s="32">
        <v>0</v>
      </c>
      <c r="Q1662" s="31">
        <v>0</v>
      </c>
      <c r="R1662" s="31">
        <v>0</v>
      </c>
      <c r="S1662" s="31">
        <v>2836.95</v>
      </c>
      <c r="T1662" s="31">
        <v>23506</v>
      </c>
      <c r="U1662" s="31">
        <v>0</v>
      </c>
      <c r="V1662" s="31">
        <v>0</v>
      </c>
      <c r="W1662" s="31">
        <v>0</v>
      </c>
      <c r="X1662" s="31">
        <v>0</v>
      </c>
      <c r="Y1662" s="31">
        <v>0</v>
      </c>
      <c r="Z1662" s="31">
        <v>0</v>
      </c>
      <c r="AA1662" s="31">
        <v>0</v>
      </c>
      <c r="AB1662" s="31">
        <v>0</v>
      </c>
      <c r="AC1662" s="32">
        <v>26342.95</v>
      </c>
      <c r="AD1662" s="29"/>
      <c r="AE1662" s="29"/>
      <c r="AF1662" s="29"/>
      <c r="AG1662" s="29"/>
      <c r="AH1662" s="29"/>
      <c r="AI1662" s="29"/>
      <c r="AJ1662" s="29"/>
      <c r="AK1662" s="29"/>
      <c r="AL1662" s="29"/>
      <c r="AM1662" s="29"/>
      <c r="AN1662" s="29"/>
      <c r="AO1662" s="29"/>
      <c r="AP1662" s="38"/>
    </row>
    <row r="1663" spans="1:42" hidden="1" x14ac:dyDescent="0.25">
      <c r="A1663" s="26" t="s">
        <v>106</v>
      </c>
      <c r="B1663" s="37" t="s">
        <v>275</v>
      </c>
      <c r="C1663" s="28">
        <v>780.02</v>
      </c>
      <c r="D1663" s="31">
        <v>0</v>
      </c>
      <c r="E1663" s="31">
        <v>0</v>
      </c>
      <c r="F1663" s="31">
        <v>0</v>
      </c>
      <c r="G1663" s="31">
        <v>0</v>
      </c>
      <c r="H1663" s="31">
        <v>0</v>
      </c>
      <c r="I1663" s="31">
        <v>0</v>
      </c>
      <c r="J1663" s="31">
        <v>292.69</v>
      </c>
      <c r="K1663" s="31">
        <v>0</v>
      </c>
      <c r="L1663" s="31">
        <v>0</v>
      </c>
      <c r="M1663" s="31">
        <v>394.54</v>
      </c>
      <c r="N1663" s="31">
        <v>-687.23</v>
      </c>
      <c r="O1663" s="31">
        <v>0</v>
      </c>
      <c r="P1663" s="32">
        <v>0</v>
      </c>
      <c r="Q1663" s="31">
        <v>0</v>
      </c>
      <c r="R1663" s="31">
        <v>0</v>
      </c>
      <c r="S1663" s="31">
        <v>0</v>
      </c>
      <c r="T1663" s="31">
        <v>780.02</v>
      </c>
      <c r="U1663" s="31">
        <v>0</v>
      </c>
      <c r="V1663" s="31">
        <v>0</v>
      </c>
      <c r="W1663" s="31">
        <v>0</v>
      </c>
      <c r="X1663" s="31">
        <v>0</v>
      </c>
      <c r="Y1663" s="31">
        <v>0</v>
      </c>
      <c r="Z1663" s="31">
        <v>0</v>
      </c>
      <c r="AA1663" s="31">
        <v>0</v>
      </c>
      <c r="AB1663" s="31">
        <v>0</v>
      </c>
      <c r="AC1663" s="32">
        <v>780.02</v>
      </c>
      <c r="AD1663" s="29"/>
      <c r="AE1663" s="29"/>
      <c r="AF1663" s="29"/>
      <c r="AG1663" s="29"/>
      <c r="AH1663" s="29"/>
      <c r="AI1663" s="29"/>
      <c r="AJ1663" s="29"/>
      <c r="AK1663" s="29"/>
      <c r="AL1663" s="29"/>
      <c r="AM1663" s="29"/>
      <c r="AN1663" s="29"/>
      <c r="AO1663" s="29"/>
      <c r="AP1663" s="38"/>
    </row>
    <row r="1664" spans="1:42" hidden="1" x14ac:dyDescent="0.25">
      <c r="A1664" s="26" t="s">
        <v>106</v>
      </c>
      <c r="B1664" s="40" t="s">
        <v>282</v>
      </c>
      <c r="C1664" s="28">
        <v>49207</v>
      </c>
      <c r="D1664" s="31">
        <v>0</v>
      </c>
      <c r="E1664" s="31">
        <v>0</v>
      </c>
      <c r="F1664" s="31">
        <v>0</v>
      </c>
      <c r="G1664" s="31">
        <v>0</v>
      </c>
      <c r="H1664" s="31">
        <v>0</v>
      </c>
      <c r="I1664" s="31">
        <v>0</v>
      </c>
      <c r="J1664" s="31">
        <v>6355.6</v>
      </c>
      <c r="K1664" s="31">
        <v>0</v>
      </c>
      <c r="L1664" s="31">
        <v>0</v>
      </c>
      <c r="M1664" s="31">
        <v>19661.080000000002</v>
      </c>
      <c r="N1664" s="31">
        <v>-26016.68</v>
      </c>
      <c r="O1664" s="31">
        <v>0</v>
      </c>
      <c r="P1664" s="32">
        <v>1.8189894035458601E-12</v>
      </c>
      <c r="Q1664" s="31">
        <v>0</v>
      </c>
      <c r="R1664" s="31">
        <v>0</v>
      </c>
      <c r="S1664" s="31">
        <v>0</v>
      </c>
      <c r="T1664" s="31">
        <v>49207</v>
      </c>
      <c r="U1664" s="31">
        <v>0</v>
      </c>
      <c r="V1664" s="31">
        <v>0</v>
      </c>
      <c r="W1664" s="31">
        <v>0</v>
      </c>
      <c r="X1664" s="31">
        <v>0</v>
      </c>
      <c r="Y1664" s="31">
        <v>0</v>
      </c>
      <c r="Z1664" s="31">
        <v>0</v>
      </c>
      <c r="AA1664" s="31">
        <v>0</v>
      </c>
      <c r="AB1664" s="31">
        <v>0</v>
      </c>
      <c r="AC1664" s="32">
        <v>49207</v>
      </c>
      <c r="AD1664" s="29"/>
      <c r="AE1664" s="29"/>
      <c r="AF1664" s="29"/>
      <c r="AG1664" s="29"/>
      <c r="AH1664" s="29"/>
      <c r="AI1664" s="29"/>
      <c r="AJ1664" s="29"/>
      <c r="AK1664" s="29"/>
      <c r="AL1664" s="29"/>
      <c r="AM1664" s="29"/>
      <c r="AN1664" s="29"/>
      <c r="AO1664" s="29"/>
      <c r="AP1664" s="38"/>
    </row>
    <row r="1665" spans="1:42" hidden="1" x14ac:dyDescent="0.25">
      <c r="A1665" s="26" t="s">
        <v>106</v>
      </c>
      <c r="B1665" s="37" t="s">
        <v>332</v>
      </c>
      <c r="C1665" s="28">
        <v>16975.009999999998</v>
      </c>
      <c r="D1665" s="31">
        <v>0</v>
      </c>
      <c r="E1665" s="31">
        <v>0</v>
      </c>
      <c r="F1665" s="31">
        <v>0</v>
      </c>
      <c r="G1665" s="31">
        <v>0</v>
      </c>
      <c r="H1665" s="31">
        <v>0</v>
      </c>
      <c r="I1665" s="31">
        <v>0</v>
      </c>
      <c r="J1665" s="31">
        <v>0</v>
      </c>
      <c r="K1665" s="31">
        <v>0</v>
      </c>
      <c r="L1665" s="31">
        <v>0</v>
      </c>
      <c r="M1665" s="31">
        <v>9530.36</v>
      </c>
      <c r="N1665" s="31">
        <v>-9530.36</v>
      </c>
      <c r="O1665" s="31">
        <v>0</v>
      </c>
      <c r="P1665" s="32">
        <v>0</v>
      </c>
      <c r="Q1665" s="31">
        <v>0</v>
      </c>
      <c r="R1665" s="31">
        <v>0</v>
      </c>
      <c r="S1665" s="31">
        <v>0</v>
      </c>
      <c r="T1665" s="31">
        <v>16975.009999999998</v>
      </c>
      <c r="U1665" s="31">
        <v>0</v>
      </c>
      <c r="V1665" s="31">
        <v>0</v>
      </c>
      <c r="W1665" s="31">
        <v>0</v>
      </c>
      <c r="X1665" s="31">
        <v>0</v>
      </c>
      <c r="Y1665" s="31">
        <v>0</v>
      </c>
      <c r="Z1665" s="31">
        <v>0</v>
      </c>
      <c r="AA1665" s="31">
        <v>0</v>
      </c>
      <c r="AB1665" s="31">
        <v>0</v>
      </c>
      <c r="AC1665" s="32">
        <v>16975.009999999998</v>
      </c>
      <c r="AD1665" s="29"/>
      <c r="AE1665" s="29"/>
      <c r="AF1665" s="29"/>
      <c r="AG1665" s="29"/>
      <c r="AH1665" s="29"/>
      <c r="AI1665" s="29"/>
      <c r="AJ1665" s="29"/>
      <c r="AK1665" s="29"/>
      <c r="AL1665" s="29"/>
      <c r="AM1665" s="29"/>
      <c r="AN1665" s="29"/>
      <c r="AO1665" s="29"/>
      <c r="AP1665" s="38"/>
    </row>
    <row r="1666" spans="1:42" hidden="1" x14ac:dyDescent="0.25">
      <c r="A1666" s="26" t="s">
        <v>106</v>
      </c>
      <c r="B1666" s="37" t="s">
        <v>333</v>
      </c>
      <c r="C1666" s="28">
        <v>988.97</v>
      </c>
      <c r="D1666" s="31">
        <v>0</v>
      </c>
      <c r="E1666" s="31">
        <v>0</v>
      </c>
      <c r="F1666" s="31">
        <v>0</v>
      </c>
      <c r="G1666" s="31">
        <v>0</v>
      </c>
      <c r="H1666" s="31">
        <v>0</v>
      </c>
      <c r="I1666" s="31">
        <v>0</v>
      </c>
      <c r="J1666" s="31">
        <v>314</v>
      </c>
      <c r="K1666" s="31">
        <v>0</v>
      </c>
      <c r="L1666" s="31">
        <v>0</v>
      </c>
      <c r="M1666" s="31">
        <v>674.97</v>
      </c>
      <c r="N1666" s="31">
        <v>-988.97</v>
      </c>
      <c r="O1666" s="31">
        <v>0</v>
      </c>
      <c r="P1666" s="32">
        <v>0</v>
      </c>
      <c r="Q1666" s="31">
        <v>0</v>
      </c>
      <c r="R1666" s="31">
        <v>0</v>
      </c>
      <c r="S1666" s="31">
        <v>0</v>
      </c>
      <c r="T1666" s="31">
        <v>988.97</v>
      </c>
      <c r="U1666" s="31">
        <v>0</v>
      </c>
      <c r="V1666" s="31">
        <v>0</v>
      </c>
      <c r="W1666" s="31">
        <v>0</v>
      </c>
      <c r="X1666" s="31">
        <v>0</v>
      </c>
      <c r="Y1666" s="31">
        <v>0</v>
      </c>
      <c r="Z1666" s="31">
        <v>0</v>
      </c>
      <c r="AA1666" s="31">
        <v>0</v>
      </c>
      <c r="AB1666" s="31">
        <v>0</v>
      </c>
      <c r="AC1666" s="32">
        <v>988.97</v>
      </c>
      <c r="AD1666" s="29"/>
      <c r="AE1666" s="29"/>
      <c r="AF1666" s="29"/>
      <c r="AG1666" s="29"/>
      <c r="AH1666" s="29"/>
      <c r="AI1666" s="29"/>
      <c r="AJ1666" s="29"/>
      <c r="AK1666" s="29"/>
      <c r="AL1666" s="29"/>
      <c r="AM1666" s="29"/>
      <c r="AN1666" s="29"/>
      <c r="AO1666" s="29"/>
      <c r="AP1666" s="38"/>
    </row>
    <row r="1667" spans="1:42" hidden="1" x14ac:dyDescent="0.25">
      <c r="A1667" s="26" t="s">
        <v>106</v>
      </c>
      <c r="B1667" s="37" t="s">
        <v>310</v>
      </c>
      <c r="C1667" s="28">
        <v>986.97</v>
      </c>
      <c r="D1667" s="31">
        <v>0</v>
      </c>
      <c r="E1667" s="31">
        <v>0</v>
      </c>
      <c r="F1667" s="31">
        <v>0</v>
      </c>
      <c r="G1667" s="31">
        <v>0</v>
      </c>
      <c r="H1667" s="31">
        <v>0</v>
      </c>
      <c r="I1667" s="31">
        <v>0</v>
      </c>
      <c r="J1667" s="31">
        <v>764.97</v>
      </c>
      <c r="K1667" s="31">
        <v>0</v>
      </c>
      <c r="L1667" s="31">
        <v>0</v>
      </c>
      <c r="M1667" s="31">
        <v>0</v>
      </c>
      <c r="N1667" s="31">
        <v>-764.97</v>
      </c>
      <c r="O1667" s="31">
        <v>0</v>
      </c>
      <c r="P1667" s="32">
        <v>0</v>
      </c>
      <c r="Q1667" s="31">
        <v>0</v>
      </c>
      <c r="R1667" s="31">
        <v>0</v>
      </c>
      <c r="S1667" s="31">
        <v>0</v>
      </c>
      <c r="T1667" s="31">
        <v>986.97</v>
      </c>
      <c r="U1667" s="31">
        <v>0</v>
      </c>
      <c r="V1667" s="31">
        <v>0</v>
      </c>
      <c r="W1667" s="31">
        <v>0</v>
      </c>
      <c r="X1667" s="31">
        <v>0</v>
      </c>
      <c r="Y1667" s="31">
        <v>0</v>
      </c>
      <c r="Z1667" s="31">
        <v>0</v>
      </c>
      <c r="AA1667" s="31">
        <v>0</v>
      </c>
      <c r="AB1667" s="31">
        <v>0</v>
      </c>
      <c r="AC1667" s="32">
        <v>986.97</v>
      </c>
      <c r="AD1667" s="29"/>
      <c r="AE1667" s="29"/>
      <c r="AF1667" s="29"/>
      <c r="AG1667" s="29"/>
      <c r="AH1667" s="29"/>
      <c r="AI1667" s="29"/>
      <c r="AJ1667" s="29"/>
      <c r="AK1667" s="29"/>
      <c r="AL1667" s="29"/>
      <c r="AM1667" s="29"/>
      <c r="AN1667" s="29"/>
      <c r="AO1667" s="29"/>
      <c r="AP1667" s="38"/>
    </row>
    <row r="1668" spans="1:42" hidden="1" x14ac:dyDescent="0.25">
      <c r="A1668" s="26" t="s">
        <v>106</v>
      </c>
      <c r="B1668" s="37" t="s">
        <v>335</v>
      </c>
      <c r="C1668" s="28">
        <v>27810.2</v>
      </c>
      <c r="D1668" s="31">
        <v>0</v>
      </c>
      <c r="E1668" s="31">
        <v>0</v>
      </c>
      <c r="F1668" s="31">
        <v>0</v>
      </c>
      <c r="G1668" s="31">
        <v>0</v>
      </c>
      <c r="H1668" s="31">
        <v>0</v>
      </c>
      <c r="I1668" s="31">
        <v>0</v>
      </c>
      <c r="J1668" s="31">
        <v>5276.63</v>
      </c>
      <c r="K1668" s="31">
        <v>0</v>
      </c>
      <c r="L1668" s="31">
        <v>0</v>
      </c>
      <c r="M1668" s="31">
        <v>6771.75</v>
      </c>
      <c r="N1668" s="31">
        <v>-12048.38</v>
      </c>
      <c r="O1668" s="31">
        <v>0</v>
      </c>
      <c r="P1668" s="32">
        <v>-9.0949470177292804E-13</v>
      </c>
      <c r="Q1668" s="31">
        <v>0</v>
      </c>
      <c r="R1668" s="31">
        <v>0</v>
      </c>
      <c r="S1668" s="31">
        <v>0</v>
      </c>
      <c r="T1668" s="31">
        <v>27810.2</v>
      </c>
      <c r="U1668" s="31">
        <v>0</v>
      </c>
      <c r="V1668" s="31">
        <v>0</v>
      </c>
      <c r="W1668" s="31">
        <v>0</v>
      </c>
      <c r="X1668" s="31">
        <v>0</v>
      </c>
      <c r="Y1668" s="31">
        <v>0</v>
      </c>
      <c r="Z1668" s="31">
        <v>0</v>
      </c>
      <c r="AA1668" s="31">
        <v>0</v>
      </c>
      <c r="AB1668" s="31">
        <v>0</v>
      </c>
      <c r="AC1668" s="32">
        <v>27810.2</v>
      </c>
      <c r="AD1668" s="29"/>
      <c r="AE1668" s="29"/>
      <c r="AF1668" s="29"/>
      <c r="AG1668" s="29"/>
      <c r="AH1668" s="29"/>
      <c r="AI1668" s="29"/>
      <c r="AJ1668" s="29"/>
      <c r="AK1668" s="29"/>
      <c r="AL1668" s="29"/>
      <c r="AM1668" s="29"/>
      <c r="AN1668" s="29"/>
      <c r="AO1668" s="29"/>
      <c r="AP1668" s="38"/>
    </row>
    <row r="1669" spans="1:42" hidden="1" x14ac:dyDescent="0.25">
      <c r="A1669" s="26" t="s">
        <v>106</v>
      </c>
      <c r="B1669" s="37" t="s">
        <v>445</v>
      </c>
      <c r="C1669" s="28">
        <v>845.97</v>
      </c>
      <c r="D1669" s="31">
        <v>0</v>
      </c>
      <c r="E1669" s="31">
        <v>0</v>
      </c>
      <c r="F1669" s="31">
        <v>0</v>
      </c>
      <c r="G1669" s="31">
        <v>0</v>
      </c>
      <c r="H1669" s="31">
        <v>0</v>
      </c>
      <c r="I1669" s="31">
        <v>0</v>
      </c>
      <c r="J1669" s="31">
        <v>0</v>
      </c>
      <c r="K1669" s="31">
        <v>0</v>
      </c>
      <c r="L1669" s="31">
        <v>0</v>
      </c>
      <c r="M1669" s="31">
        <v>751</v>
      </c>
      <c r="N1669" s="31">
        <v>-751</v>
      </c>
      <c r="O1669" s="31">
        <v>0</v>
      </c>
      <c r="P1669" s="32">
        <v>0</v>
      </c>
      <c r="Q1669" s="31">
        <v>0</v>
      </c>
      <c r="R1669" s="31">
        <v>0</v>
      </c>
      <c r="S1669" s="31">
        <v>0</v>
      </c>
      <c r="T1669" s="31">
        <v>845.97</v>
      </c>
      <c r="U1669" s="31">
        <v>0</v>
      </c>
      <c r="V1669" s="31">
        <v>0</v>
      </c>
      <c r="W1669" s="31">
        <v>0</v>
      </c>
      <c r="X1669" s="31">
        <v>0</v>
      </c>
      <c r="Y1669" s="31">
        <v>0</v>
      </c>
      <c r="Z1669" s="31">
        <v>0</v>
      </c>
      <c r="AA1669" s="31">
        <v>0</v>
      </c>
      <c r="AB1669" s="31">
        <v>0</v>
      </c>
      <c r="AC1669" s="32">
        <v>845.97</v>
      </c>
      <c r="AD1669" s="29"/>
      <c r="AE1669" s="29"/>
      <c r="AF1669" s="29"/>
      <c r="AG1669" s="29"/>
      <c r="AH1669" s="29"/>
      <c r="AI1669" s="29"/>
      <c r="AJ1669" s="29"/>
      <c r="AK1669" s="29"/>
      <c r="AL1669" s="29"/>
      <c r="AM1669" s="29"/>
      <c r="AN1669" s="29"/>
      <c r="AO1669" s="29"/>
      <c r="AP1669" s="38"/>
    </row>
    <row r="1670" spans="1:42" hidden="1" x14ac:dyDescent="0.25">
      <c r="A1670" s="26" t="s">
        <v>106</v>
      </c>
      <c r="B1670" s="41" t="s">
        <v>283</v>
      </c>
      <c r="C1670" s="28">
        <v>1599.88</v>
      </c>
      <c r="D1670" s="31">
        <v>0</v>
      </c>
      <c r="E1670" s="31">
        <v>0</v>
      </c>
      <c r="F1670" s="31">
        <v>0</v>
      </c>
      <c r="G1670" s="31">
        <v>0</v>
      </c>
      <c r="H1670" s="31">
        <v>0</v>
      </c>
      <c r="I1670" s="31">
        <v>0</v>
      </c>
      <c r="J1670" s="31">
        <v>0</v>
      </c>
      <c r="K1670" s="31">
        <v>0</v>
      </c>
      <c r="L1670" s="31">
        <v>0</v>
      </c>
      <c r="M1670" s="31">
        <v>1933</v>
      </c>
      <c r="N1670" s="31">
        <v>-1933</v>
      </c>
      <c r="O1670" s="31">
        <v>0</v>
      </c>
      <c r="P1670" s="32">
        <v>0</v>
      </c>
      <c r="Q1670" s="31">
        <v>0</v>
      </c>
      <c r="R1670" s="31">
        <v>0</v>
      </c>
      <c r="S1670" s="31">
        <v>0</v>
      </c>
      <c r="T1670" s="31">
        <v>1599.88</v>
      </c>
      <c r="U1670" s="31">
        <v>0</v>
      </c>
      <c r="V1670" s="31">
        <v>0</v>
      </c>
      <c r="W1670" s="31">
        <v>0</v>
      </c>
      <c r="X1670" s="31">
        <v>0</v>
      </c>
      <c r="Y1670" s="31">
        <v>0</v>
      </c>
      <c r="Z1670" s="31">
        <v>0</v>
      </c>
      <c r="AA1670" s="31">
        <v>0</v>
      </c>
      <c r="AB1670" s="31">
        <v>0</v>
      </c>
      <c r="AC1670" s="32">
        <v>1599.88</v>
      </c>
      <c r="AD1670" s="29"/>
      <c r="AE1670" s="29"/>
      <c r="AF1670" s="29"/>
      <c r="AG1670" s="29"/>
      <c r="AH1670" s="29"/>
      <c r="AI1670" s="29"/>
      <c r="AJ1670" s="29"/>
      <c r="AK1670" s="29"/>
      <c r="AL1670" s="29"/>
      <c r="AM1670" s="29"/>
      <c r="AN1670" s="29"/>
      <c r="AO1670" s="29"/>
      <c r="AP1670" s="38"/>
    </row>
    <row r="1671" spans="1:42" hidden="1" x14ac:dyDescent="0.25">
      <c r="A1671" s="26" t="s">
        <v>106</v>
      </c>
      <c r="B1671" s="37" t="s">
        <v>284</v>
      </c>
      <c r="C1671" s="28">
        <v>1599.88</v>
      </c>
      <c r="D1671" s="31">
        <v>0</v>
      </c>
      <c r="E1671" s="31">
        <v>0</v>
      </c>
      <c r="F1671" s="31">
        <v>0</v>
      </c>
      <c r="G1671" s="31">
        <v>0</v>
      </c>
      <c r="H1671" s="31">
        <v>0</v>
      </c>
      <c r="I1671" s="31">
        <v>0</v>
      </c>
      <c r="J1671" s="31">
        <v>0</v>
      </c>
      <c r="K1671" s="31">
        <v>0</v>
      </c>
      <c r="L1671" s="31">
        <v>0</v>
      </c>
      <c r="M1671" s="31">
        <v>1933</v>
      </c>
      <c r="N1671" s="31">
        <v>-1933</v>
      </c>
      <c r="O1671" s="31">
        <v>0</v>
      </c>
      <c r="P1671" s="32">
        <v>0</v>
      </c>
      <c r="Q1671" s="31">
        <v>0</v>
      </c>
      <c r="R1671" s="31">
        <v>0</v>
      </c>
      <c r="S1671" s="31">
        <v>0</v>
      </c>
      <c r="T1671" s="31">
        <v>1599.88</v>
      </c>
      <c r="U1671" s="31">
        <v>0</v>
      </c>
      <c r="V1671" s="31">
        <v>0</v>
      </c>
      <c r="W1671" s="31">
        <v>0</v>
      </c>
      <c r="X1671" s="31">
        <v>0</v>
      </c>
      <c r="Y1671" s="31">
        <v>0</v>
      </c>
      <c r="Z1671" s="31">
        <v>0</v>
      </c>
      <c r="AA1671" s="31">
        <v>0</v>
      </c>
      <c r="AB1671" s="31">
        <v>0</v>
      </c>
      <c r="AC1671" s="32">
        <v>1599.88</v>
      </c>
      <c r="AD1671" s="29"/>
      <c r="AE1671" s="29"/>
      <c r="AF1671" s="29"/>
      <c r="AG1671" s="29"/>
      <c r="AH1671" s="29"/>
      <c r="AI1671" s="29"/>
      <c r="AJ1671" s="29"/>
      <c r="AK1671" s="29"/>
      <c r="AL1671" s="29"/>
      <c r="AM1671" s="29"/>
      <c r="AN1671" s="29"/>
      <c r="AO1671" s="29"/>
      <c r="AP1671" s="38"/>
    </row>
    <row r="1672" spans="1:42" hidden="1" x14ac:dyDescent="0.25">
      <c r="A1672" s="26" t="s">
        <v>106</v>
      </c>
      <c r="B1672" s="40" t="s">
        <v>393</v>
      </c>
      <c r="C1672" s="28">
        <v>55082.5</v>
      </c>
      <c r="D1672" s="31">
        <v>0</v>
      </c>
      <c r="E1672" s="31">
        <v>0</v>
      </c>
      <c r="F1672" s="31">
        <v>0</v>
      </c>
      <c r="G1672" s="31">
        <v>0</v>
      </c>
      <c r="H1672" s="31">
        <v>0</v>
      </c>
      <c r="I1672" s="31">
        <v>0</v>
      </c>
      <c r="J1672" s="31">
        <v>3175.55</v>
      </c>
      <c r="K1672" s="31">
        <v>0</v>
      </c>
      <c r="L1672" s="31">
        <v>0</v>
      </c>
      <c r="M1672" s="31">
        <v>49458.239999999998</v>
      </c>
      <c r="N1672" s="31">
        <v>-52633.79</v>
      </c>
      <c r="O1672" s="31">
        <v>0</v>
      </c>
      <c r="P1672" s="32">
        <v>-2.7284841053187799E-12</v>
      </c>
      <c r="Q1672" s="31">
        <v>0</v>
      </c>
      <c r="R1672" s="31">
        <v>0</v>
      </c>
      <c r="S1672" s="31">
        <v>4159.2</v>
      </c>
      <c r="T1672" s="31">
        <v>50923.3</v>
      </c>
      <c r="U1672" s="31">
        <v>0</v>
      </c>
      <c r="V1672" s="31">
        <v>0</v>
      </c>
      <c r="W1672" s="31">
        <v>0</v>
      </c>
      <c r="X1672" s="31">
        <v>0</v>
      </c>
      <c r="Y1672" s="31">
        <v>0</v>
      </c>
      <c r="Z1672" s="31">
        <v>0</v>
      </c>
      <c r="AA1672" s="31">
        <v>0</v>
      </c>
      <c r="AB1672" s="31">
        <v>0</v>
      </c>
      <c r="AC1672" s="32">
        <v>55082.5</v>
      </c>
      <c r="AD1672" s="29"/>
      <c r="AE1672" s="29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29"/>
      <c r="AP1672" s="38"/>
    </row>
    <row r="1673" spans="1:42" hidden="1" x14ac:dyDescent="0.25">
      <c r="A1673" s="26" t="s">
        <v>106</v>
      </c>
      <c r="B1673" s="37" t="s">
        <v>394</v>
      </c>
      <c r="C1673" s="28">
        <v>50889.33</v>
      </c>
      <c r="D1673" s="31">
        <v>0</v>
      </c>
      <c r="E1673" s="31">
        <v>0</v>
      </c>
      <c r="F1673" s="31">
        <v>0</v>
      </c>
      <c r="G1673" s="31">
        <v>0</v>
      </c>
      <c r="H1673" s="31">
        <v>0</v>
      </c>
      <c r="I1673" s="31">
        <v>0</v>
      </c>
      <c r="J1673" s="31">
        <v>2343.0100000000002</v>
      </c>
      <c r="K1673" s="31">
        <v>0</v>
      </c>
      <c r="L1673" s="31">
        <v>0</v>
      </c>
      <c r="M1673" s="31">
        <v>48169.33</v>
      </c>
      <c r="N1673" s="31">
        <v>-50512.34</v>
      </c>
      <c r="O1673" s="31">
        <v>0</v>
      </c>
      <c r="P1673" s="32">
        <v>-1.8189894035458601E-12</v>
      </c>
      <c r="Q1673" s="31">
        <v>0</v>
      </c>
      <c r="R1673" s="31">
        <v>0</v>
      </c>
      <c r="S1673" s="31">
        <v>4159.2</v>
      </c>
      <c r="T1673" s="31">
        <v>46730.13</v>
      </c>
      <c r="U1673" s="31">
        <v>0</v>
      </c>
      <c r="V1673" s="31">
        <v>0</v>
      </c>
      <c r="W1673" s="31">
        <v>0</v>
      </c>
      <c r="X1673" s="31">
        <v>0</v>
      </c>
      <c r="Y1673" s="31">
        <v>0</v>
      </c>
      <c r="Z1673" s="31">
        <v>0</v>
      </c>
      <c r="AA1673" s="31">
        <v>0</v>
      </c>
      <c r="AB1673" s="31">
        <v>0</v>
      </c>
      <c r="AC1673" s="32">
        <v>50889.33</v>
      </c>
      <c r="AD1673" s="29"/>
      <c r="AE1673" s="29"/>
      <c r="AF1673" s="29"/>
      <c r="AG1673" s="29"/>
      <c r="AH1673" s="29"/>
      <c r="AI1673" s="29"/>
      <c r="AJ1673" s="29"/>
      <c r="AK1673" s="29"/>
      <c r="AL1673" s="29"/>
      <c r="AM1673" s="29"/>
      <c r="AN1673" s="29"/>
      <c r="AO1673" s="29"/>
      <c r="AP1673" s="38"/>
    </row>
    <row r="1674" spans="1:42" hidden="1" x14ac:dyDescent="0.25">
      <c r="A1674" s="26" t="s">
        <v>106</v>
      </c>
      <c r="B1674" s="37" t="s">
        <v>531</v>
      </c>
      <c r="C1674" s="28">
        <v>458.74</v>
      </c>
      <c r="D1674" s="31">
        <v>0</v>
      </c>
      <c r="E1674" s="31">
        <v>0</v>
      </c>
      <c r="F1674" s="31">
        <v>0</v>
      </c>
      <c r="G1674" s="31">
        <v>0</v>
      </c>
      <c r="H1674" s="31">
        <v>0</v>
      </c>
      <c r="I1674" s="31">
        <v>0</v>
      </c>
      <c r="J1674" s="31">
        <v>0</v>
      </c>
      <c r="K1674" s="31">
        <v>0</v>
      </c>
      <c r="L1674" s="31">
        <v>0</v>
      </c>
      <c r="M1674" s="31">
        <v>458.74</v>
      </c>
      <c r="N1674" s="31">
        <v>-458.74</v>
      </c>
      <c r="O1674" s="31">
        <v>0</v>
      </c>
      <c r="P1674" s="32">
        <v>0</v>
      </c>
      <c r="Q1674" s="31">
        <v>0</v>
      </c>
      <c r="R1674" s="31">
        <v>0</v>
      </c>
      <c r="S1674" s="31">
        <v>0</v>
      </c>
      <c r="T1674" s="31">
        <v>458.74</v>
      </c>
      <c r="U1674" s="31">
        <v>0</v>
      </c>
      <c r="V1674" s="31">
        <v>0</v>
      </c>
      <c r="W1674" s="31">
        <v>0</v>
      </c>
      <c r="X1674" s="31">
        <v>0</v>
      </c>
      <c r="Y1674" s="31">
        <v>0</v>
      </c>
      <c r="Z1674" s="31">
        <v>0</v>
      </c>
      <c r="AA1674" s="31">
        <v>0</v>
      </c>
      <c r="AB1674" s="31">
        <v>0</v>
      </c>
      <c r="AC1674" s="32">
        <v>458.74</v>
      </c>
      <c r="AD1674" s="29"/>
      <c r="AE1674" s="29"/>
      <c r="AF1674" s="29"/>
      <c r="AG1674" s="29"/>
      <c r="AH1674" s="29"/>
      <c r="AI1674" s="29"/>
      <c r="AJ1674" s="29"/>
      <c r="AK1674" s="29"/>
      <c r="AL1674" s="29"/>
      <c r="AM1674" s="29"/>
      <c r="AN1674" s="29"/>
      <c r="AO1674" s="29"/>
      <c r="AP1674" s="38"/>
    </row>
    <row r="1675" spans="1:42" hidden="1" x14ac:dyDescent="0.25">
      <c r="A1675" s="26" t="s">
        <v>106</v>
      </c>
      <c r="B1675" s="37" t="s">
        <v>517</v>
      </c>
      <c r="C1675" s="28">
        <v>0</v>
      </c>
      <c r="D1675" s="31">
        <v>0</v>
      </c>
      <c r="E1675" s="31">
        <v>0</v>
      </c>
      <c r="F1675" s="31">
        <v>0</v>
      </c>
      <c r="G1675" s="31">
        <v>0</v>
      </c>
      <c r="H1675" s="31">
        <v>0</v>
      </c>
      <c r="I1675" s="31">
        <v>0</v>
      </c>
      <c r="J1675" s="31">
        <v>0</v>
      </c>
      <c r="K1675" s="31">
        <v>0</v>
      </c>
      <c r="L1675" s="31">
        <v>0</v>
      </c>
      <c r="M1675" s="31">
        <v>20.59</v>
      </c>
      <c r="N1675" s="31">
        <v>-20.59</v>
      </c>
      <c r="O1675" s="31">
        <v>0</v>
      </c>
      <c r="P1675" s="32">
        <v>0</v>
      </c>
      <c r="Q1675" s="29"/>
      <c r="R1675" s="29"/>
      <c r="S1675" s="29"/>
      <c r="T1675" s="29"/>
      <c r="U1675" s="29"/>
      <c r="V1675" s="29"/>
      <c r="W1675" s="29"/>
      <c r="X1675" s="29"/>
      <c r="Y1675" s="29"/>
      <c r="Z1675" s="29"/>
      <c r="AA1675" s="29"/>
      <c r="AB1675" s="29"/>
      <c r="AC1675" s="30"/>
      <c r="AD1675" s="29"/>
      <c r="AE1675" s="29"/>
      <c r="AF1675" s="29"/>
      <c r="AG1675" s="29"/>
      <c r="AH1675" s="29"/>
      <c r="AI1675" s="29"/>
      <c r="AJ1675" s="29"/>
      <c r="AK1675" s="29"/>
      <c r="AL1675" s="29"/>
      <c r="AM1675" s="29"/>
      <c r="AN1675" s="29"/>
      <c r="AO1675" s="29"/>
      <c r="AP1675" s="38"/>
    </row>
    <row r="1676" spans="1:42" hidden="1" x14ac:dyDescent="0.25">
      <c r="A1676" s="26" t="s">
        <v>106</v>
      </c>
      <c r="B1676" s="37" t="s">
        <v>518</v>
      </c>
      <c r="C1676" s="28">
        <v>2649.88</v>
      </c>
      <c r="D1676" s="31">
        <v>0</v>
      </c>
      <c r="E1676" s="31">
        <v>0</v>
      </c>
      <c r="F1676" s="31">
        <v>0</v>
      </c>
      <c r="G1676" s="31">
        <v>0</v>
      </c>
      <c r="H1676" s="31">
        <v>0</v>
      </c>
      <c r="I1676" s="31">
        <v>0</v>
      </c>
      <c r="J1676" s="31">
        <v>72.989999999999995</v>
      </c>
      <c r="K1676" s="31">
        <v>0</v>
      </c>
      <c r="L1676" s="31">
        <v>0</v>
      </c>
      <c r="M1676" s="31">
        <v>809.58</v>
      </c>
      <c r="N1676" s="31">
        <v>-882.57</v>
      </c>
      <c r="O1676" s="31">
        <v>0</v>
      </c>
      <c r="P1676" s="32">
        <v>-1.4210854715202001E-14</v>
      </c>
      <c r="Q1676" s="31">
        <v>0</v>
      </c>
      <c r="R1676" s="31">
        <v>0</v>
      </c>
      <c r="S1676" s="31">
        <v>0</v>
      </c>
      <c r="T1676" s="31">
        <v>2649.88</v>
      </c>
      <c r="U1676" s="31">
        <v>0</v>
      </c>
      <c r="V1676" s="31">
        <v>0</v>
      </c>
      <c r="W1676" s="31">
        <v>0</v>
      </c>
      <c r="X1676" s="31">
        <v>0</v>
      </c>
      <c r="Y1676" s="31">
        <v>0</v>
      </c>
      <c r="Z1676" s="31">
        <v>0</v>
      </c>
      <c r="AA1676" s="31">
        <v>0</v>
      </c>
      <c r="AB1676" s="31">
        <v>0</v>
      </c>
      <c r="AC1676" s="32">
        <v>2649.88</v>
      </c>
      <c r="AD1676" s="29"/>
      <c r="AE1676" s="29"/>
      <c r="AF1676" s="29"/>
      <c r="AG1676" s="29"/>
      <c r="AH1676" s="29"/>
      <c r="AI1676" s="29"/>
      <c r="AJ1676" s="29"/>
      <c r="AK1676" s="29"/>
      <c r="AL1676" s="29"/>
      <c r="AM1676" s="29"/>
      <c r="AN1676" s="29"/>
      <c r="AO1676" s="29"/>
      <c r="AP1676" s="38"/>
    </row>
    <row r="1677" spans="1:42" hidden="1" x14ac:dyDescent="0.25">
      <c r="A1677" s="26" t="s">
        <v>106</v>
      </c>
      <c r="B1677" s="37" t="s">
        <v>519</v>
      </c>
      <c r="C1677" s="28">
        <v>1084.55</v>
      </c>
      <c r="D1677" s="31">
        <v>0</v>
      </c>
      <c r="E1677" s="31">
        <v>0</v>
      </c>
      <c r="F1677" s="31">
        <v>0</v>
      </c>
      <c r="G1677" s="31">
        <v>0</v>
      </c>
      <c r="H1677" s="31">
        <v>0</v>
      </c>
      <c r="I1677" s="31">
        <v>0</v>
      </c>
      <c r="J1677" s="31">
        <v>759.55</v>
      </c>
      <c r="K1677" s="31">
        <v>0</v>
      </c>
      <c r="L1677" s="31">
        <v>0</v>
      </c>
      <c r="M1677" s="31">
        <v>0</v>
      </c>
      <c r="N1677" s="31">
        <v>-759.55</v>
      </c>
      <c r="O1677" s="31">
        <v>0</v>
      </c>
      <c r="P1677" s="32">
        <v>0</v>
      </c>
      <c r="Q1677" s="31">
        <v>0</v>
      </c>
      <c r="R1677" s="31">
        <v>0</v>
      </c>
      <c r="S1677" s="31">
        <v>0</v>
      </c>
      <c r="T1677" s="31">
        <v>1084.55</v>
      </c>
      <c r="U1677" s="31">
        <v>0</v>
      </c>
      <c r="V1677" s="31">
        <v>0</v>
      </c>
      <c r="W1677" s="31">
        <v>0</v>
      </c>
      <c r="X1677" s="31">
        <v>0</v>
      </c>
      <c r="Y1677" s="31">
        <v>0</v>
      </c>
      <c r="Z1677" s="31">
        <v>0</v>
      </c>
      <c r="AA1677" s="31">
        <v>0</v>
      </c>
      <c r="AB1677" s="31">
        <v>0</v>
      </c>
      <c r="AC1677" s="32">
        <v>1084.55</v>
      </c>
      <c r="AD1677" s="29"/>
      <c r="AE1677" s="29"/>
      <c r="AF1677" s="29"/>
      <c r="AG1677" s="29"/>
      <c r="AH1677" s="29"/>
      <c r="AI1677" s="29"/>
      <c r="AJ1677" s="29"/>
      <c r="AK1677" s="29"/>
      <c r="AL1677" s="29"/>
      <c r="AM1677" s="29"/>
      <c r="AN1677" s="29"/>
      <c r="AO1677" s="29"/>
      <c r="AP1677" s="38"/>
    </row>
    <row r="1678" spans="1:42" hidden="1" x14ac:dyDescent="0.25">
      <c r="A1678" s="26" t="s">
        <v>106</v>
      </c>
      <c r="B1678" s="40" t="s">
        <v>336</v>
      </c>
      <c r="C1678" s="28">
        <v>8950.7800000000007</v>
      </c>
      <c r="D1678" s="31">
        <v>0</v>
      </c>
      <c r="E1678" s="31">
        <v>0</v>
      </c>
      <c r="F1678" s="31">
        <v>0</v>
      </c>
      <c r="G1678" s="31">
        <v>0</v>
      </c>
      <c r="H1678" s="31">
        <v>0</v>
      </c>
      <c r="I1678" s="31">
        <v>0</v>
      </c>
      <c r="J1678" s="31">
        <v>8305.7800000000007</v>
      </c>
      <c r="K1678" s="31">
        <v>0</v>
      </c>
      <c r="L1678" s="31">
        <v>0</v>
      </c>
      <c r="M1678" s="31">
        <v>0</v>
      </c>
      <c r="N1678" s="31">
        <v>-8305.7800000000007</v>
      </c>
      <c r="O1678" s="31">
        <v>0</v>
      </c>
      <c r="P1678" s="32">
        <v>0</v>
      </c>
      <c r="Q1678" s="31">
        <v>0</v>
      </c>
      <c r="R1678" s="31">
        <v>0</v>
      </c>
      <c r="S1678" s="31">
        <v>0</v>
      </c>
      <c r="T1678" s="31">
        <v>8950.7800000000007</v>
      </c>
      <c r="U1678" s="31">
        <v>0</v>
      </c>
      <c r="V1678" s="31">
        <v>0</v>
      </c>
      <c r="W1678" s="31">
        <v>0</v>
      </c>
      <c r="X1678" s="31">
        <v>0</v>
      </c>
      <c r="Y1678" s="31">
        <v>0</v>
      </c>
      <c r="Z1678" s="31">
        <v>0</v>
      </c>
      <c r="AA1678" s="31">
        <v>0</v>
      </c>
      <c r="AB1678" s="31">
        <v>0</v>
      </c>
      <c r="AC1678" s="32">
        <v>8950.7800000000007</v>
      </c>
      <c r="AD1678" s="29"/>
      <c r="AE1678" s="29"/>
      <c r="AF1678" s="29"/>
      <c r="AG1678" s="29"/>
      <c r="AH1678" s="29"/>
      <c r="AI1678" s="29"/>
      <c r="AJ1678" s="29"/>
      <c r="AK1678" s="29"/>
      <c r="AL1678" s="29"/>
      <c r="AM1678" s="29"/>
      <c r="AN1678" s="29"/>
      <c r="AO1678" s="29"/>
      <c r="AP1678" s="38"/>
    </row>
    <row r="1679" spans="1:42" hidden="1" x14ac:dyDescent="0.25">
      <c r="A1679" s="26" t="s">
        <v>106</v>
      </c>
      <c r="B1679" s="37" t="s">
        <v>337</v>
      </c>
      <c r="C1679" s="28">
        <v>8950.7800000000007</v>
      </c>
      <c r="D1679" s="31">
        <v>0</v>
      </c>
      <c r="E1679" s="31">
        <v>0</v>
      </c>
      <c r="F1679" s="31">
        <v>0</v>
      </c>
      <c r="G1679" s="31">
        <v>0</v>
      </c>
      <c r="H1679" s="31">
        <v>0</v>
      </c>
      <c r="I1679" s="31">
        <v>0</v>
      </c>
      <c r="J1679" s="31">
        <v>8305.7800000000007</v>
      </c>
      <c r="K1679" s="31">
        <v>0</v>
      </c>
      <c r="L1679" s="31">
        <v>0</v>
      </c>
      <c r="M1679" s="31">
        <v>0</v>
      </c>
      <c r="N1679" s="31">
        <v>-8305.7800000000007</v>
      </c>
      <c r="O1679" s="31">
        <v>0</v>
      </c>
      <c r="P1679" s="32">
        <v>0</v>
      </c>
      <c r="Q1679" s="31">
        <v>0</v>
      </c>
      <c r="R1679" s="31">
        <v>0</v>
      </c>
      <c r="S1679" s="31">
        <v>0</v>
      </c>
      <c r="T1679" s="31">
        <v>8950.7800000000007</v>
      </c>
      <c r="U1679" s="31">
        <v>0</v>
      </c>
      <c r="V1679" s="31">
        <v>0</v>
      </c>
      <c r="W1679" s="31">
        <v>0</v>
      </c>
      <c r="X1679" s="31">
        <v>0</v>
      </c>
      <c r="Y1679" s="31">
        <v>0</v>
      </c>
      <c r="Z1679" s="31">
        <v>0</v>
      </c>
      <c r="AA1679" s="31">
        <v>0</v>
      </c>
      <c r="AB1679" s="31">
        <v>0</v>
      </c>
      <c r="AC1679" s="32">
        <v>8950.7800000000007</v>
      </c>
      <c r="AD1679" s="29"/>
      <c r="AE1679" s="29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29"/>
      <c r="AP1679" s="38"/>
    </row>
    <row r="1680" spans="1:42" hidden="1" x14ac:dyDescent="0.25">
      <c r="A1680" s="26" t="s">
        <v>106</v>
      </c>
      <c r="B1680" s="40" t="s">
        <v>258</v>
      </c>
      <c r="C1680" s="28">
        <v>-14.08</v>
      </c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30"/>
      <c r="Q1680" s="31">
        <v>0</v>
      </c>
      <c r="R1680" s="31">
        <v>0</v>
      </c>
      <c r="S1680" s="31">
        <v>0</v>
      </c>
      <c r="T1680" s="31">
        <v>-14.08</v>
      </c>
      <c r="U1680" s="31">
        <v>0</v>
      </c>
      <c r="V1680" s="31">
        <v>0</v>
      </c>
      <c r="W1680" s="31">
        <v>0</v>
      </c>
      <c r="X1680" s="31">
        <v>0</v>
      </c>
      <c r="Y1680" s="31">
        <v>0</v>
      </c>
      <c r="Z1680" s="31">
        <v>0</v>
      </c>
      <c r="AA1680" s="31">
        <v>0</v>
      </c>
      <c r="AB1680" s="31">
        <v>0</v>
      </c>
      <c r="AC1680" s="32">
        <v>-14.08</v>
      </c>
      <c r="AD1680" s="29"/>
      <c r="AE1680" s="29"/>
      <c r="AF1680" s="29"/>
      <c r="AG1680" s="29"/>
      <c r="AH1680" s="29"/>
      <c r="AI1680" s="29"/>
      <c r="AJ1680" s="29"/>
      <c r="AK1680" s="29"/>
      <c r="AL1680" s="29"/>
      <c r="AM1680" s="29"/>
      <c r="AN1680" s="29"/>
      <c r="AO1680" s="29"/>
      <c r="AP1680" s="38"/>
    </row>
    <row r="1681" spans="1:42" hidden="1" x14ac:dyDescent="0.25">
      <c r="A1681" s="26" t="s">
        <v>106</v>
      </c>
      <c r="B1681" s="37" t="s">
        <v>532</v>
      </c>
      <c r="C1681" s="28">
        <v>-14.08</v>
      </c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30"/>
      <c r="Q1681" s="31">
        <v>0</v>
      </c>
      <c r="R1681" s="31">
        <v>0</v>
      </c>
      <c r="S1681" s="31">
        <v>0</v>
      </c>
      <c r="T1681" s="31">
        <v>-14.08</v>
      </c>
      <c r="U1681" s="31">
        <v>0</v>
      </c>
      <c r="V1681" s="31">
        <v>0</v>
      </c>
      <c r="W1681" s="31">
        <v>0</v>
      </c>
      <c r="X1681" s="31">
        <v>0</v>
      </c>
      <c r="Y1681" s="31">
        <v>0</v>
      </c>
      <c r="Z1681" s="31">
        <v>0</v>
      </c>
      <c r="AA1681" s="31">
        <v>0</v>
      </c>
      <c r="AB1681" s="31">
        <v>0</v>
      </c>
      <c r="AC1681" s="32">
        <v>-14.08</v>
      </c>
      <c r="AD1681" s="29"/>
      <c r="AE1681" s="29"/>
      <c r="AF1681" s="29"/>
      <c r="AG1681" s="29"/>
      <c r="AH1681" s="29"/>
      <c r="AI1681" s="29"/>
      <c r="AJ1681" s="29"/>
      <c r="AK1681" s="29"/>
      <c r="AL1681" s="29"/>
      <c r="AM1681" s="29"/>
      <c r="AN1681" s="29"/>
      <c r="AO1681" s="29"/>
      <c r="AP1681" s="38"/>
    </row>
    <row r="1682" spans="1:42" hidden="1" x14ac:dyDescent="0.25">
      <c r="A1682" s="26" t="s">
        <v>106</v>
      </c>
      <c r="B1682" s="40" t="s">
        <v>290</v>
      </c>
      <c r="C1682" s="28">
        <v>27359.29</v>
      </c>
      <c r="D1682" s="31">
        <v>0</v>
      </c>
      <c r="E1682" s="31">
        <v>0</v>
      </c>
      <c r="F1682" s="31">
        <v>0</v>
      </c>
      <c r="G1682" s="31">
        <v>0</v>
      </c>
      <c r="H1682" s="31">
        <v>0</v>
      </c>
      <c r="I1682" s="31">
        <v>0</v>
      </c>
      <c r="J1682" s="31">
        <v>12314.18</v>
      </c>
      <c r="K1682" s="31">
        <v>215</v>
      </c>
      <c r="L1682" s="31">
        <v>0</v>
      </c>
      <c r="M1682" s="31">
        <v>8701.83</v>
      </c>
      <c r="N1682" s="31">
        <v>-21231.01</v>
      </c>
      <c r="O1682" s="31">
        <v>0</v>
      </c>
      <c r="P1682" s="32">
        <v>-1.8189894035458601E-12</v>
      </c>
      <c r="Q1682" s="31">
        <v>0</v>
      </c>
      <c r="R1682" s="31">
        <v>0</v>
      </c>
      <c r="S1682" s="31">
        <v>2500</v>
      </c>
      <c r="T1682" s="31">
        <v>24859.29</v>
      </c>
      <c r="U1682" s="31">
        <v>0</v>
      </c>
      <c r="V1682" s="31">
        <v>0</v>
      </c>
      <c r="W1682" s="31">
        <v>0</v>
      </c>
      <c r="X1682" s="31">
        <v>0</v>
      </c>
      <c r="Y1682" s="31">
        <v>0</v>
      </c>
      <c r="Z1682" s="31">
        <v>0</v>
      </c>
      <c r="AA1682" s="31">
        <v>0</v>
      </c>
      <c r="AB1682" s="31">
        <v>0</v>
      </c>
      <c r="AC1682" s="32">
        <v>27359.29</v>
      </c>
      <c r="AD1682" s="29"/>
      <c r="AE1682" s="29"/>
      <c r="AF1682" s="29"/>
      <c r="AG1682" s="29"/>
      <c r="AH1682" s="29"/>
      <c r="AI1682" s="29"/>
      <c r="AJ1682" s="29"/>
      <c r="AK1682" s="29"/>
      <c r="AL1682" s="29"/>
      <c r="AM1682" s="29"/>
      <c r="AN1682" s="29"/>
      <c r="AO1682" s="29"/>
      <c r="AP1682" s="38"/>
    </row>
    <row r="1683" spans="1:42" hidden="1" x14ac:dyDescent="0.25">
      <c r="A1683" s="26" t="s">
        <v>106</v>
      </c>
      <c r="B1683" s="37" t="s">
        <v>311</v>
      </c>
      <c r="C1683" s="28">
        <v>5732.55</v>
      </c>
      <c r="D1683" s="31">
        <v>0</v>
      </c>
      <c r="E1683" s="31">
        <v>0</v>
      </c>
      <c r="F1683" s="31">
        <v>0</v>
      </c>
      <c r="G1683" s="31">
        <v>0</v>
      </c>
      <c r="H1683" s="31">
        <v>0</v>
      </c>
      <c r="I1683" s="31">
        <v>0</v>
      </c>
      <c r="J1683" s="31">
        <v>2105</v>
      </c>
      <c r="K1683" s="31">
        <v>0</v>
      </c>
      <c r="L1683" s="31">
        <v>0</v>
      </c>
      <c r="M1683" s="31">
        <v>2857.55</v>
      </c>
      <c r="N1683" s="31">
        <v>-4962.55</v>
      </c>
      <c r="O1683" s="31">
        <v>0</v>
      </c>
      <c r="P1683" s="32">
        <v>0</v>
      </c>
      <c r="Q1683" s="31">
        <v>0</v>
      </c>
      <c r="R1683" s="31">
        <v>0</v>
      </c>
      <c r="S1683" s="31">
        <v>0</v>
      </c>
      <c r="T1683" s="31">
        <v>5732.55</v>
      </c>
      <c r="U1683" s="31">
        <v>0</v>
      </c>
      <c r="V1683" s="31">
        <v>0</v>
      </c>
      <c r="W1683" s="31">
        <v>0</v>
      </c>
      <c r="X1683" s="31">
        <v>0</v>
      </c>
      <c r="Y1683" s="31">
        <v>0</v>
      </c>
      <c r="Z1683" s="31">
        <v>0</v>
      </c>
      <c r="AA1683" s="31">
        <v>0</v>
      </c>
      <c r="AB1683" s="31">
        <v>0</v>
      </c>
      <c r="AC1683" s="32">
        <v>5732.55</v>
      </c>
      <c r="AD1683" s="29"/>
      <c r="AE1683" s="29"/>
      <c r="AF1683" s="29"/>
      <c r="AG1683" s="29"/>
      <c r="AH1683" s="29"/>
      <c r="AI1683" s="29"/>
      <c r="AJ1683" s="29"/>
      <c r="AK1683" s="29"/>
      <c r="AL1683" s="29"/>
      <c r="AM1683" s="29"/>
      <c r="AN1683" s="29"/>
      <c r="AO1683" s="29"/>
      <c r="AP1683" s="38"/>
    </row>
    <row r="1684" spans="1:42" hidden="1" x14ac:dyDescent="0.25">
      <c r="A1684" s="26" t="s">
        <v>106</v>
      </c>
      <c r="B1684" s="37" t="s">
        <v>504</v>
      </c>
      <c r="C1684" s="28">
        <v>289.07</v>
      </c>
      <c r="D1684" s="31">
        <v>0</v>
      </c>
      <c r="E1684" s="31">
        <v>0</v>
      </c>
      <c r="F1684" s="31">
        <v>0</v>
      </c>
      <c r="G1684" s="31">
        <v>0</v>
      </c>
      <c r="H1684" s="31">
        <v>0</v>
      </c>
      <c r="I1684" s="31">
        <v>0</v>
      </c>
      <c r="J1684" s="31">
        <v>232.69</v>
      </c>
      <c r="K1684" s="31">
        <v>0</v>
      </c>
      <c r="L1684" s="31">
        <v>0</v>
      </c>
      <c r="M1684" s="31">
        <v>56.38</v>
      </c>
      <c r="N1684" s="31">
        <v>-289.07</v>
      </c>
      <c r="O1684" s="31">
        <v>0</v>
      </c>
      <c r="P1684" s="32">
        <v>0</v>
      </c>
      <c r="Q1684" s="31">
        <v>0</v>
      </c>
      <c r="R1684" s="31">
        <v>0</v>
      </c>
      <c r="S1684" s="31">
        <v>0</v>
      </c>
      <c r="T1684" s="31">
        <v>289.07</v>
      </c>
      <c r="U1684" s="31">
        <v>0</v>
      </c>
      <c r="V1684" s="31">
        <v>0</v>
      </c>
      <c r="W1684" s="31">
        <v>0</v>
      </c>
      <c r="X1684" s="31">
        <v>0</v>
      </c>
      <c r="Y1684" s="31">
        <v>0</v>
      </c>
      <c r="Z1684" s="31">
        <v>0</v>
      </c>
      <c r="AA1684" s="31">
        <v>0</v>
      </c>
      <c r="AB1684" s="31">
        <v>0</v>
      </c>
      <c r="AC1684" s="32">
        <v>289.07</v>
      </c>
      <c r="AD1684" s="29"/>
      <c r="AE1684" s="29"/>
      <c r="AF1684" s="29"/>
      <c r="AG1684" s="29"/>
      <c r="AH1684" s="29"/>
      <c r="AI1684" s="29"/>
      <c r="AJ1684" s="29"/>
      <c r="AK1684" s="29"/>
      <c r="AL1684" s="29"/>
      <c r="AM1684" s="29"/>
      <c r="AN1684" s="29"/>
      <c r="AO1684" s="29"/>
      <c r="AP1684" s="38"/>
    </row>
    <row r="1685" spans="1:42" hidden="1" x14ac:dyDescent="0.25">
      <c r="A1685" s="26" t="s">
        <v>106</v>
      </c>
      <c r="B1685" s="37" t="s">
        <v>340</v>
      </c>
      <c r="C1685" s="28">
        <v>469.98</v>
      </c>
      <c r="D1685" s="31">
        <v>0</v>
      </c>
      <c r="E1685" s="31">
        <v>0</v>
      </c>
      <c r="F1685" s="31">
        <v>0</v>
      </c>
      <c r="G1685" s="31">
        <v>0</v>
      </c>
      <c r="H1685" s="31">
        <v>0</v>
      </c>
      <c r="I1685" s="31">
        <v>0</v>
      </c>
      <c r="J1685" s="31">
        <v>469.98</v>
      </c>
      <c r="K1685" s="31">
        <v>0</v>
      </c>
      <c r="L1685" s="31">
        <v>0</v>
      </c>
      <c r="M1685" s="31">
        <v>0</v>
      </c>
      <c r="N1685" s="31">
        <v>-469.98</v>
      </c>
      <c r="O1685" s="31">
        <v>0</v>
      </c>
      <c r="P1685" s="32">
        <v>0</v>
      </c>
      <c r="Q1685" s="31">
        <v>0</v>
      </c>
      <c r="R1685" s="31">
        <v>0</v>
      </c>
      <c r="S1685" s="31">
        <v>0</v>
      </c>
      <c r="T1685" s="31">
        <v>469.98</v>
      </c>
      <c r="U1685" s="31">
        <v>0</v>
      </c>
      <c r="V1685" s="31">
        <v>0</v>
      </c>
      <c r="W1685" s="31">
        <v>0</v>
      </c>
      <c r="X1685" s="31">
        <v>0</v>
      </c>
      <c r="Y1685" s="31">
        <v>0</v>
      </c>
      <c r="Z1685" s="31">
        <v>0</v>
      </c>
      <c r="AA1685" s="31">
        <v>0</v>
      </c>
      <c r="AB1685" s="31">
        <v>0</v>
      </c>
      <c r="AC1685" s="32">
        <v>469.98</v>
      </c>
      <c r="AD1685" s="29"/>
      <c r="AE1685" s="29"/>
      <c r="AF1685" s="29"/>
      <c r="AG1685" s="29"/>
      <c r="AH1685" s="29"/>
      <c r="AI1685" s="29"/>
      <c r="AJ1685" s="29"/>
      <c r="AK1685" s="29"/>
      <c r="AL1685" s="29"/>
      <c r="AM1685" s="29"/>
      <c r="AN1685" s="29"/>
      <c r="AO1685" s="29"/>
      <c r="AP1685" s="38"/>
    </row>
    <row r="1686" spans="1:42" hidden="1" x14ac:dyDescent="0.25">
      <c r="A1686" s="26" t="s">
        <v>106</v>
      </c>
      <c r="B1686" s="37" t="s">
        <v>294</v>
      </c>
      <c r="C1686" s="28">
        <v>12395.65</v>
      </c>
      <c r="D1686" s="31">
        <v>0</v>
      </c>
      <c r="E1686" s="31">
        <v>0</v>
      </c>
      <c r="F1686" s="31">
        <v>0</v>
      </c>
      <c r="G1686" s="31">
        <v>0</v>
      </c>
      <c r="H1686" s="31">
        <v>0</v>
      </c>
      <c r="I1686" s="31">
        <v>0</v>
      </c>
      <c r="J1686" s="31">
        <v>2441.5100000000002</v>
      </c>
      <c r="K1686" s="31">
        <v>215</v>
      </c>
      <c r="L1686" s="31">
        <v>0</v>
      </c>
      <c r="M1686" s="31">
        <v>4347.2700000000004</v>
      </c>
      <c r="N1686" s="31">
        <v>-7003.78</v>
      </c>
      <c r="O1686" s="31">
        <v>0</v>
      </c>
      <c r="P1686" s="32">
        <v>9.0949470177292804E-13</v>
      </c>
      <c r="Q1686" s="31">
        <v>0</v>
      </c>
      <c r="R1686" s="31">
        <v>0</v>
      </c>
      <c r="S1686" s="31">
        <v>2500</v>
      </c>
      <c r="T1686" s="31">
        <v>9895.65</v>
      </c>
      <c r="U1686" s="31">
        <v>0</v>
      </c>
      <c r="V1686" s="31">
        <v>0</v>
      </c>
      <c r="W1686" s="31">
        <v>0</v>
      </c>
      <c r="X1686" s="31">
        <v>0</v>
      </c>
      <c r="Y1686" s="31">
        <v>0</v>
      </c>
      <c r="Z1686" s="31">
        <v>0</v>
      </c>
      <c r="AA1686" s="31">
        <v>0</v>
      </c>
      <c r="AB1686" s="31">
        <v>0</v>
      </c>
      <c r="AC1686" s="32">
        <v>12395.65</v>
      </c>
      <c r="AD1686" s="29"/>
      <c r="AE1686" s="29"/>
      <c r="AF1686" s="29"/>
      <c r="AG1686" s="29"/>
      <c r="AH1686" s="29"/>
      <c r="AI1686" s="29"/>
      <c r="AJ1686" s="29"/>
      <c r="AK1686" s="29"/>
      <c r="AL1686" s="29"/>
      <c r="AM1686" s="29"/>
      <c r="AN1686" s="29"/>
      <c r="AO1686" s="29"/>
      <c r="AP1686" s="38"/>
    </row>
    <row r="1687" spans="1:42" hidden="1" x14ac:dyDescent="0.25">
      <c r="A1687" s="26" t="s">
        <v>106</v>
      </c>
      <c r="B1687" s="41" t="s">
        <v>312</v>
      </c>
      <c r="C1687" s="28">
        <v>263.26</v>
      </c>
      <c r="D1687" s="31">
        <v>0</v>
      </c>
      <c r="E1687" s="31">
        <v>0</v>
      </c>
      <c r="F1687" s="31">
        <v>0</v>
      </c>
      <c r="G1687" s="31">
        <v>0</v>
      </c>
      <c r="H1687" s="31">
        <v>0</v>
      </c>
      <c r="I1687" s="31">
        <v>0</v>
      </c>
      <c r="J1687" s="31">
        <v>0</v>
      </c>
      <c r="K1687" s="31">
        <v>0</v>
      </c>
      <c r="L1687" s="31">
        <v>0</v>
      </c>
      <c r="M1687" s="31">
        <v>131.63</v>
      </c>
      <c r="N1687" s="31">
        <v>-131.63</v>
      </c>
      <c r="O1687" s="31">
        <v>0</v>
      </c>
      <c r="P1687" s="32">
        <v>0</v>
      </c>
      <c r="Q1687" s="31">
        <v>0</v>
      </c>
      <c r="R1687" s="31">
        <v>0</v>
      </c>
      <c r="S1687" s="31">
        <v>0</v>
      </c>
      <c r="T1687" s="31">
        <v>263.26</v>
      </c>
      <c r="U1687" s="31">
        <v>0</v>
      </c>
      <c r="V1687" s="31">
        <v>0</v>
      </c>
      <c r="W1687" s="31">
        <v>0</v>
      </c>
      <c r="X1687" s="31">
        <v>0</v>
      </c>
      <c r="Y1687" s="31">
        <v>0</v>
      </c>
      <c r="Z1687" s="31">
        <v>0</v>
      </c>
      <c r="AA1687" s="31">
        <v>0</v>
      </c>
      <c r="AB1687" s="31">
        <v>0</v>
      </c>
      <c r="AC1687" s="32">
        <v>263.26</v>
      </c>
      <c r="AD1687" s="29"/>
      <c r="AE1687" s="29"/>
      <c r="AF1687" s="29"/>
      <c r="AG1687" s="29"/>
      <c r="AH1687" s="29"/>
      <c r="AI1687" s="29"/>
      <c r="AJ1687" s="29"/>
      <c r="AK1687" s="29"/>
      <c r="AL1687" s="29"/>
      <c r="AM1687" s="29"/>
      <c r="AN1687" s="29"/>
      <c r="AO1687" s="29"/>
      <c r="AP1687" s="38"/>
    </row>
    <row r="1688" spans="1:42" hidden="1" x14ac:dyDescent="0.25">
      <c r="A1688" s="26" t="s">
        <v>106</v>
      </c>
      <c r="B1688" s="37" t="s">
        <v>533</v>
      </c>
      <c r="C1688" s="28">
        <v>263.26</v>
      </c>
      <c r="D1688" s="31">
        <v>0</v>
      </c>
      <c r="E1688" s="31">
        <v>0</v>
      </c>
      <c r="F1688" s="31">
        <v>0</v>
      </c>
      <c r="G1688" s="31">
        <v>0</v>
      </c>
      <c r="H1688" s="31">
        <v>0</v>
      </c>
      <c r="I1688" s="31">
        <v>0</v>
      </c>
      <c r="J1688" s="31">
        <v>0</v>
      </c>
      <c r="K1688" s="31">
        <v>0</v>
      </c>
      <c r="L1688" s="31">
        <v>0</v>
      </c>
      <c r="M1688" s="31">
        <v>131.63</v>
      </c>
      <c r="N1688" s="31">
        <v>-131.63</v>
      </c>
      <c r="O1688" s="31">
        <v>0</v>
      </c>
      <c r="P1688" s="32">
        <v>0</v>
      </c>
      <c r="Q1688" s="31">
        <v>0</v>
      </c>
      <c r="R1688" s="31">
        <v>0</v>
      </c>
      <c r="S1688" s="31">
        <v>0</v>
      </c>
      <c r="T1688" s="31">
        <v>263.26</v>
      </c>
      <c r="U1688" s="31">
        <v>0</v>
      </c>
      <c r="V1688" s="31">
        <v>0</v>
      </c>
      <c r="W1688" s="31">
        <v>0</v>
      </c>
      <c r="X1688" s="31">
        <v>0</v>
      </c>
      <c r="Y1688" s="31">
        <v>0</v>
      </c>
      <c r="Z1688" s="31">
        <v>0</v>
      </c>
      <c r="AA1688" s="31">
        <v>0</v>
      </c>
      <c r="AB1688" s="31">
        <v>0</v>
      </c>
      <c r="AC1688" s="32">
        <v>263.26</v>
      </c>
      <c r="AD1688" s="29"/>
      <c r="AE1688" s="29"/>
      <c r="AF1688" s="29"/>
      <c r="AG1688" s="29"/>
      <c r="AH1688" s="29"/>
      <c r="AI1688" s="29"/>
      <c r="AJ1688" s="29"/>
      <c r="AK1688" s="29"/>
      <c r="AL1688" s="29"/>
      <c r="AM1688" s="29"/>
      <c r="AN1688" s="29"/>
      <c r="AO1688" s="29"/>
      <c r="AP1688" s="38"/>
    </row>
    <row r="1689" spans="1:42" hidden="1" x14ac:dyDescent="0.25">
      <c r="A1689" s="26" t="s">
        <v>106</v>
      </c>
      <c r="B1689" s="41" t="s">
        <v>326</v>
      </c>
      <c r="C1689" s="28">
        <v>200</v>
      </c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30"/>
      <c r="Q1689" s="31">
        <v>0</v>
      </c>
      <c r="R1689" s="31">
        <v>0</v>
      </c>
      <c r="S1689" s="31">
        <v>0</v>
      </c>
      <c r="T1689" s="31">
        <v>200</v>
      </c>
      <c r="U1689" s="31">
        <v>0</v>
      </c>
      <c r="V1689" s="31">
        <v>0</v>
      </c>
      <c r="W1689" s="31">
        <v>0</v>
      </c>
      <c r="X1689" s="31">
        <v>0</v>
      </c>
      <c r="Y1689" s="31">
        <v>0</v>
      </c>
      <c r="Z1689" s="31">
        <v>0</v>
      </c>
      <c r="AA1689" s="31">
        <v>0</v>
      </c>
      <c r="AB1689" s="31">
        <v>0</v>
      </c>
      <c r="AC1689" s="32">
        <v>200</v>
      </c>
      <c r="AD1689" s="29"/>
      <c r="AE1689" s="29"/>
      <c r="AF1689" s="29"/>
      <c r="AG1689" s="29"/>
      <c r="AH1689" s="29"/>
      <c r="AI1689" s="29"/>
      <c r="AJ1689" s="29"/>
      <c r="AK1689" s="29"/>
      <c r="AL1689" s="29"/>
      <c r="AM1689" s="29"/>
      <c r="AN1689" s="29"/>
      <c r="AO1689" s="29"/>
      <c r="AP1689" s="38"/>
    </row>
    <row r="1690" spans="1:42" hidden="1" x14ac:dyDescent="0.25">
      <c r="A1690" s="26" t="s">
        <v>106</v>
      </c>
      <c r="B1690" s="37" t="s">
        <v>534</v>
      </c>
      <c r="C1690" s="28">
        <v>200</v>
      </c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30"/>
      <c r="Q1690" s="31">
        <v>0</v>
      </c>
      <c r="R1690" s="31">
        <v>0</v>
      </c>
      <c r="S1690" s="31">
        <v>0</v>
      </c>
      <c r="T1690" s="31">
        <v>200</v>
      </c>
      <c r="U1690" s="31">
        <v>0</v>
      </c>
      <c r="V1690" s="31">
        <v>0</v>
      </c>
      <c r="W1690" s="31">
        <v>0</v>
      </c>
      <c r="X1690" s="31">
        <v>0</v>
      </c>
      <c r="Y1690" s="31">
        <v>0</v>
      </c>
      <c r="Z1690" s="31">
        <v>0</v>
      </c>
      <c r="AA1690" s="31">
        <v>0</v>
      </c>
      <c r="AB1690" s="31">
        <v>0</v>
      </c>
      <c r="AC1690" s="32">
        <v>200</v>
      </c>
      <c r="AD1690" s="29"/>
      <c r="AE1690" s="29"/>
      <c r="AF1690" s="29"/>
      <c r="AG1690" s="29"/>
      <c r="AH1690" s="29"/>
      <c r="AI1690" s="29"/>
      <c r="AJ1690" s="29"/>
      <c r="AK1690" s="29"/>
      <c r="AL1690" s="29"/>
      <c r="AM1690" s="29"/>
      <c r="AN1690" s="29"/>
      <c r="AO1690" s="29"/>
      <c r="AP1690" s="38"/>
    </row>
    <row r="1691" spans="1:42" hidden="1" x14ac:dyDescent="0.25">
      <c r="A1691" s="26" t="s">
        <v>106</v>
      </c>
      <c r="B1691" s="41" t="s">
        <v>316</v>
      </c>
      <c r="C1691" s="28">
        <v>7957.9</v>
      </c>
      <c r="D1691" s="31">
        <v>0</v>
      </c>
      <c r="E1691" s="31">
        <v>0</v>
      </c>
      <c r="F1691" s="31">
        <v>0</v>
      </c>
      <c r="G1691" s="31">
        <v>0</v>
      </c>
      <c r="H1691" s="31">
        <v>0</v>
      </c>
      <c r="I1691" s="31">
        <v>0</v>
      </c>
      <c r="J1691" s="31">
        <v>7065</v>
      </c>
      <c r="K1691" s="31">
        <v>0</v>
      </c>
      <c r="L1691" s="31">
        <v>0</v>
      </c>
      <c r="M1691" s="31">
        <v>1258.1199999999999</v>
      </c>
      <c r="N1691" s="31">
        <v>-8323.1200000000008</v>
      </c>
      <c r="O1691" s="31">
        <v>0</v>
      </c>
      <c r="P1691" s="32">
        <v>-9.0949470177292804E-13</v>
      </c>
      <c r="Q1691" s="31">
        <v>0</v>
      </c>
      <c r="R1691" s="31">
        <v>0</v>
      </c>
      <c r="S1691" s="31">
        <v>0</v>
      </c>
      <c r="T1691" s="31">
        <v>7957.9</v>
      </c>
      <c r="U1691" s="31">
        <v>0</v>
      </c>
      <c r="V1691" s="31">
        <v>0</v>
      </c>
      <c r="W1691" s="31">
        <v>0</v>
      </c>
      <c r="X1691" s="31">
        <v>0</v>
      </c>
      <c r="Y1691" s="31">
        <v>0</v>
      </c>
      <c r="Z1691" s="31">
        <v>0</v>
      </c>
      <c r="AA1691" s="31">
        <v>0</v>
      </c>
      <c r="AB1691" s="31">
        <v>0</v>
      </c>
      <c r="AC1691" s="32">
        <v>7957.9</v>
      </c>
      <c r="AD1691" s="29"/>
      <c r="AE1691" s="29"/>
      <c r="AF1691" s="29"/>
      <c r="AG1691" s="29"/>
      <c r="AH1691" s="29"/>
      <c r="AI1691" s="29"/>
      <c r="AJ1691" s="29"/>
      <c r="AK1691" s="29"/>
      <c r="AL1691" s="29"/>
      <c r="AM1691" s="29"/>
      <c r="AN1691" s="29"/>
      <c r="AO1691" s="29"/>
      <c r="AP1691" s="38"/>
    </row>
    <row r="1692" spans="1:42" hidden="1" x14ac:dyDescent="0.25">
      <c r="A1692" s="26" t="s">
        <v>106</v>
      </c>
      <c r="B1692" s="37" t="s">
        <v>417</v>
      </c>
      <c r="C1692" s="28">
        <v>261.54000000000002</v>
      </c>
      <c r="D1692" s="31">
        <v>0</v>
      </c>
      <c r="E1692" s="31">
        <v>0</v>
      </c>
      <c r="F1692" s="31">
        <v>0</v>
      </c>
      <c r="G1692" s="31">
        <v>0</v>
      </c>
      <c r="H1692" s="31">
        <v>0</v>
      </c>
      <c r="I1692" s="31">
        <v>0</v>
      </c>
      <c r="J1692" s="31">
        <v>0</v>
      </c>
      <c r="K1692" s="31">
        <v>0</v>
      </c>
      <c r="L1692" s="31">
        <v>0</v>
      </c>
      <c r="M1692" s="31">
        <v>261.54000000000002</v>
      </c>
      <c r="N1692" s="31">
        <v>-261.54000000000002</v>
      </c>
      <c r="O1692" s="31">
        <v>0</v>
      </c>
      <c r="P1692" s="32">
        <v>0</v>
      </c>
      <c r="Q1692" s="31">
        <v>0</v>
      </c>
      <c r="R1692" s="31">
        <v>0</v>
      </c>
      <c r="S1692" s="31">
        <v>0</v>
      </c>
      <c r="T1692" s="31">
        <v>261.54000000000002</v>
      </c>
      <c r="U1692" s="31">
        <v>0</v>
      </c>
      <c r="V1692" s="31">
        <v>0</v>
      </c>
      <c r="W1692" s="31">
        <v>0</v>
      </c>
      <c r="X1692" s="31">
        <v>0</v>
      </c>
      <c r="Y1692" s="31">
        <v>0</v>
      </c>
      <c r="Z1692" s="31">
        <v>0</v>
      </c>
      <c r="AA1692" s="31">
        <v>0</v>
      </c>
      <c r="AB1692" s="31">
        <v>0</v>
      </c>
      <c r="AC1692" s="32">
        <v>261.54000000000002</v>
      </c>
      <c r="AD1692" s="29"/>
      <c r="AE1692" s="29"/>
      <c r="AF1692" s="29"/>
      <c r="AG1692" s="29"/>
      <c r="AH1692" s="29"/>
      <c r="AI1692" s="29"/>
      <c r="AJ1692" s="29"/>
      <c r="AK1692" s="29"/>
      <c r="AL1692" s="29"/>
      <c r="AM1692" s="29"/>
      <c r="AN1692" s="29"/>
      <c r="AO1692" s="29"/>
      <c r="AP1692" s="38"/>
    </row>
    <row r="1693" spans="1:42" hidden="1" x14ac:dyDescent="0.25">
      <c r="A1693" s="26" t="s">
        <v>106</v>
      </c>
      <c r="B1693" s="37" t="s">
        <v>419</v>
      </c>
      <c r="C1693" s="28">
        <v>307.5</v>
      </c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30"/>
      <c r="Q1693" s="31">
        <v>0</v>
      </c>
      <c r="R1693" s="31">
        <v>0</v>
      </c>
      <c r="S1693" s="31">
        <v>0</v>
      </c>
      <c r="T1693" s="31">
        <v>307.5</v>
      </c>
      <c r="U1693" s="31">
        <v>0</v>
      </c>
      <c r="V1693" s="31">
        <v>0</v>
      </c>
      <c r="W1693" s="31">
        <v>0</v>
      </c>
      <c r="X1693" s="31">
        <v>0</v>
      </c>
      <c r="Y1693" s="31">
        <v>0</v>
      </c>
      <c r="Z1693" s="31">
        <v>0</v>
      </c>
      <c r="AA1693" s="31">
        <v>0</v>
      </c>
      <c r="AB1693" s="31">
        <v>0</v>
      </c>
      <c r="AC1693" s="32">
        <v>307.5</v>
      </c>
      <c r="AD1693" s="29"/>
      <c r="AE1693" s="29"/>
      <c r="AF1693" s="29"/>
      <c r="AG1693" s="29"/>
      <c r="AH1693" s="29"/>
      <c r="AI1693" s="29"/>
      <c r="AJ1693" s="29"/>
      <c r="AK1693" s="29"/>
      <c r="AL1693" s="29"/>
      <c r="AM1693" s="29"/>
      <c r="AN1693" s="29"/>
      <c r="AO1693" s="29"/>
      <c r="AP1693" s="38"/>
    </row>
    <row r="1694" spans="1:42" hidden="1" x14ac:dyDescent="0.25">
      <c r="A1694" s="26" t="s">
        <v>106</v>
      </c>
      <c r="B1694" s="37" t="s">
        <v>535</v>
      </c>
      <c r="C1694" s="28">
        <v>323.86</v>
      </c>
      <c r="D1694" s="31">
        <v>0</v>
      </c>
      <c r="E1694" s="31">
        <v>0</v>
      </c>
      <c r="F1694" s="31">
        <v>0</v>
      </c>
      <c r="G1694" s="31">
        <v>0</v>
      </c>
      <c r="H1694" s="31">
        <v>0</v>
      </c>
      <c r="I1694" s="31">
        <v>0</v>
      </c>
      <c r="J1694" s="31">
        <v>0</v>
      </c>
      <c r="K1694" s="31">
        <v>0</v>
      </c>
      <c r="L1694" s="31">
        <v>0</v>
      </c>
      <c r="M1694" s="31">
        <v>323.86</v>
      </c>
      <c r="N1694" s="31">
        <v>-323.86</v>
      </c>
      <c r="O1694" s="31">
        <v>0</v>
      </c>
      <c r="P1694" s="32">
        <v>0</v>
      </c>
      <c r="Q1694" s="31">
        <v>0</v>
      </c>
      <c r="R1694" s="31">
        <v>0</v>
      </c>
      <c r="S1694" s="31">
        <v>0</v>
      </c>
      <c r="T1694" s="31">
        <v>323.86</v>
      </c>
      <c r="U1694" s="31">
        <v>0</v>
      </c>
      <c r="V1694" s="31">
        <v>0</v>
      </c>
      <c r="W1694" s="31">
        <v>0</v>
      </c>
      <c r="X1694" s="31">
        <v>0</v>
      </c>
      <c r="Y1694" s="31">
        <v>0</v>
      </c>
      <c r="Z1694" s="31">
        <v>0</v>
      </c>
      <c r="AA1694" s="31">
        <v>0</v>
      </c>
      <c r="AB1694" s="31">
        <v>0</v>
      </c>
      <c r="AC1694" s="32">
        <v>323.86</v>
      </c>
      <c r="AD1694" s="29"/>
      <c r="AE1694" s="29"/>
      <c r="AF1694" s="29"/>
      <c r="AG1694" s="29"/>
      <c r="AH1694" s="29"/>
      <c r="AI1694" s="29"/>
      <c r="AJ1694" s="29"/>
      <c r="AK1694" s="29"/>
      <c r="AL1694" s="29"/>
      <c r="AM1694" s="29"/>
      <c r="AN1694" s="29"/>
      <c r="AO1694" s="29"/>
      <c r="AP1694" s="38"/>
    </row>
    <row r="1695" spans="1:42" hidden="1" x14ac:dyDescent="0.25">
      <c r="A1695" s="26" t="s">
        <v>106</v>
      </c>
      <c r="B1695" s="37" t="s">
        <v>536</v>
      </c>
      <c r="C1695" s="28">
        <v>5445</v>
      </c>
      <c r="D1695" s="31">
        <v>0</v>
      </c>
      <c r="E1695" s="31">
        <v>0</v>
      </c>
      <c r="F1695" s="31">
        <v>0</v>
      </c>
      <c r="G1695" s="31">
        <v>0</v>
      </c>
      <c r="H1695" s="31">
        <v>0</v>
      </c>
      <c r="I1695" s="31">
        <v>0</v>
      </c>
      <c r="J1695" s="31">
        <v>5445</v>
      </c>
      <c r="K1695" s="31">
        <v>0</v>
      </c>
      <c r="L1695" s="31">
        <v>0</v>
      </c>
      <c r="M1695" s="31">
        <v>672.72</v>
      </c>
      <c r="N1695" s="31">
        <v>-6117.72</v>
      </c>
      <c r="O1695" s="31">
        <v>0</v>
      </c>
      <c r="P1695" s="32">
        <v>0</v>
      </c>
      <c r="Q1695" s="31">
        <v>0</v>
      </c>
      <c r="R1695" s="31">
        <v>0</v>
      </c>
      <c r="S1695" s="31">
        <v>0</v>
      </c>
      <c r="T1695" s="31">
        <v>5445</v>
      </c>
      <c r="U1695" s="31">
        <v>0</v>
      </c>
      <c r="V1695" s="31">
        <v>0</v>
      </c>
      <c r="W1695" s="31">
        <v>0</v>
      </c>
      <c r="X1695" s="31">
        <v>0</v>
      </c>
      <c r="Y1695" s="31">
        <v>0</v>
      </c>
      <c r="Z1695" s="31">
        <v>0</v>
      </c>
      <c r="AA1695" s="31">
        <v>0</v>
      </c>
      <c r="AB1695" s="31">
        <v>0</v>
      </c>
      <c r="AC1695" s="32">
        <v>5445</v>
      </c>
      <c r="AD1695" s="29"/>
      <c r="AE1695" s="29"/>
      <c r="AF1695" s="29"/>
      <c r="AG1695" s="29"/>
      <c r="AH1695" s="29"/>
      <c r="AI1695" s="29"/>
      <c r="AJ1695" s="29"/>
      <c r="AK1695" s="29"/>
      <c r="AL1695" s="29"/>
      <c r="AM1695" s="29"/>
      <c r="AN1695" s="29"/>
      <c r="AO1695" s="29"/>
      <c r="AP1695" s="38"/>
    </row>
    <row r="1696" spans="1:42" hidden="1" x14ac:dyDescent="0.25">
      <c r="A1696" s="26" t="s">
        <v>106</v>
      </c>
      <c r="B1696" s="37" t="s">
        <v>527</v>
      </c>
      <c r="C1696" s="28">
        <v>1620</v>
      </c>
      <c r="D1696" s="31">
        <v>0</v>
      </c>
      <c r="E1696" s="31">
        <v>0</v>
      </c>
      <c r="F1696" s="31">
        <v>0</v>
      </c>
      <c r="G1696" s="31">
        <v>0</v>
      </c>
      <c r="H1696" s="31">
        <v>0</v>
      </c>
      <c r="I1696" s="31">
        <v>0</v>
      </c>
      <c r="J1696" s="31">
        <v>1620</v>
      </c>
      <c r="K1696" s="31">
        <v>0</v>
      </c>
      <c r="L1696" s="31">
        <v>0</v>
      </c>
      <c r="M1696" s="31">
        <v>0</v>
      </c>
      <c r="N1696" s="31">
        <v>-1620</v>
      </c>
      <c r="O1696" s="31">
        <v>0</v>
      </c>
      <c r="P1696" s="32">
        <v>0</v>
      </c>
      <c r="Q1696" s="31">
        <v>0</v>
      </c>
      <c r="R1696" s="31">
        <v>0</v>
      </c>
      <c r="S1696" s="31">
        <v>0</v>
      </c>
      <c r="T1696" s="31">
        <v>1620</v>
      </c>
      <c r="U1696" s="31">
        <v>0</v>
      </c>
      <c r="V1696" s="31">
        <v>0</v>
      </c>
      <c r="W1696" s="31">
        <v>0</v>
      </c>
      <c r="X1696" s="31">
        <v>0</v>
      </c>
      <c r="Y1696" s="31">
        <v>0</v>
      </c>
      <c r="Z1696" s="31">
        <v>0</v>
      </c>
      <c r="AA1696" s="31">
        <v>0</v>
      </c>
      <c r="AB1696" s="31">
        <v>0</v>
      </c>
      <c r="AC1696" s="32">
        <v>1620</v>
      </c>
      <c r="AD1696" s="29"/>
      <c r="AE1696" s="29"/>
      <c r="AF1696" s="29"/>
      <c r="AG1696" s="29"/>
      <c r="AH1696" s="29"/>
      <c r="AI1696" s="29"/>
      <c r="AJ1696" s="29"/>
      <c r="AK1696" s="29"/>
      <c r="AL1696" s="29"/>
      <c r="AM1696" s="29"/>
      <c r="AN1696" s="29"/>
      <c r="AO1696" s="29"/>
      <c r="AP1696" s="38"/>
    </row>
    <row r="1697" spans="1:42" hidden="1" x14ac:dyDescent="0.25">
      <c r="A1697" s="26" t="s">
        <v>106</v>
      </c>
      <c r="B1697" s="41" t="s">
        <v>318</v>
      </c>
      <c r="C1697" s="28">
        <v>50.88</v>
      </c>
      <c r="D1697" s="31">
        <v>0</v>
      </c>
      <c r="E1697" s="31">
        <v>0</v>
      </c>
      <c r="F1697" s="31">
        <v>0</v>
      </c>
      <c r="G1697" s="31">
        <v>0</v>
      </c>
      <c r="H1697" s="31">
        <v>0</v>
      </c>
      <c r="I1697" s="31">
        <v>0</v>
      </c>
      <c r="J1697" s="31">
        <v>0</v>
      </c>
      <c r="K1697" s="31">
        <v>0</v>
      </c>
      <c r="L1697" s="31">
        <v>0</v>
      </c>
      <c r="M1697" s="31">
        <v>50.88</v>
      </c>
      <c r="N1697" s="31">
        <v>-50.88</v>
      </c>
      <c r="O1697" s="31">
        <v>0</v>
      </c>
      <c r="P1697" s="32">
        <v>0</v>
      </c>
      <c r="Q1697" s="31">
        <v>0</v>
      </c>
      <c r="R1697" s="31">
        <v>0</v>
      </c>
      <c r="S1697" s="31">
        <v>0</v>
      </c>
      <c r="T1697" s="31">
        <v>50.88</v>
      </c>
      <c r="U1697" s="31">
        <v>0</v>
      </c>
      <c r="V1697" s="31">
        <v>0</v>
      </c>
      <c r="W1697" s="31">
        <v>0</v>
      </c>
      <c r="X1697" s="31">
        <v>0</v>
      </c>
      <c r="Y1697" s="31">
        <v>0</v>
      </c>
      <c r="Z1697" s="31">
        <v>0</v>
      </c>
      <c r="AA1697" s="31">
        <v>0</v>
      </c>
      <c r="AB1697" s="31">
        <v>0</v>
      </c>
      <c r="AC1697" s="32">
        <v>50.88</v>
      </c>
      <c r="AD1697" s="29"/>
      <c r="AE1697" s="29"/>
      <c r="AF1697" s="29"/>
      <c r="AG1697" s="29"/>
      <c r="AH1697" s="29"/>
      <c r="AI1697" s="29"/>
      <c r="AJ1697" s="29"/>
      <c r="AK1697" s="29"/>
      <c r="AL1697" s="29"/>
      <c r="AM1697" s="29"/>
      <c r="AN1697" s="29"/>
      <c r="AO1697" s="29"/>
      <c r="AP1697" s="38"/>
    </row>
    <row r="1698" spans="1:42" hidden="1" x14ac:dyDescent="0.25">
      <c r="A1698" s="26" t="s">
        <v>106</v>
      </c>
      <c r="B1698" s="37" t="s">
        <v>319</v>
      </c>
      <c r="C1698" s="28">
        <v>50.88</v>
      </c>
      <c r="D1698" s="31">
        <v>0</v>
      </c>
      <c r="E1698" s="31">
        <v>0</v>
      </c>
      <c r="F1698" s="31">
        <v>0</v>
      </c>
      <c r="G1698" s="31">
        <v>0</v>
      </c>
      <c r="H1698" s="31">
        <v>0</v>
      </c>
      <c r="I1698" s="31">
        <v>0</v>
      </c>
      <c r="J1698" s="31">
        <v>0</v>
      </c>
      <c r="K1698" s="31">
        <v>0</v>
      </c>
      <c r="L1698" s="31">
        <v>0</v>
      </c>
      <c r="M1698" s="31">
        <v>50.88</v>
      </c>
      <c r="N1698" s="31">
        <v>-50.88</v>
      </c>
      <c r="O1698" s="31">
        <v>0</v>
      </c>
      <c r="P1698" s="32">
        <v>0</v>
      </c>
      <c r="Q1698" s="31">
        <v>0</v>
      </c>
      <c r="R1698" s="31">
        <v>0</v>
      </c>
      <c r="S1698" s="31">
        <v>0</v>
      </c>
      <c r="T1698" s="31">
        <v>50.88</v>
      </c>
      <c r="U1698" s="31">
        <v>0</v>
      </c>
      <c r="V1698" s="31">
        <v>0</v>
      </c>
      <c r="W1698" s="31">
        <v>0</v>
      </c>
      <c r="X1698" s="31">
        <v>0</v>
      </c>
      <c r="Y1698" s="31">
        <v>0</v>
      </c>
      <c r="Z1698" s="31">
        <v>0</v>
      </c>
      <c r="AA1698" s="31">
        <v>0</v>
      </c>
      <c r="AB1698" s="31">
        <v>0</v>
      </c>
      <c r="AC1698" s="32">
        <v>50.88</v>
      </c>
      <c r="AD1698" s="29"/>
      <c r="AE1698" s="29"/>
      <c r="AF1698" s="29"/>
      <c r="AG1698" s="29"/>
      <c r="AH1698" s="29"/>
      <c r="AI1698" s="29"/>
      <c r="AJ1698" s="29"/>
      <c r="AK1698" s="29"/>
      <c r="AL1698" s="29"/>
      <c r="AM1698" s="29"/>
      <c r="AN1698" s="29"/>
      <c r="AO1698" s="29"/>
      <c r="AP1698" s="38"/>
    </row>
    <row r="1699" spans="1:42" hidden="1" x14ac:dyDescent="0.25">
      <c r="A1699" s="26" t="s">
        <v>106</v>
      </c>
      <c r="B1699" s="40" t="s">
        <v>231</v>
      </c>
      <c r="C1699" s="28">
        <v>1957343.37</v>
      </c>
      <c r="D1699" s="31">
        <v>0</v>
      </c>
      <c r="E1699" s="31">
        <v>0</v>
      </c>
      <c r="F1699" s="31">
        <v>0</v>
      </c>
      <c r="G1699" s="31">
        <v>0</v>
      </c>
      <c r="H1699" s="31">
        <v>0</v>
      </c>
      <c r="I1699" s="31">
        <v>0</v>
      </c>
      <c r="J1699" s="31">
        <v>724823.88</v>
      </c>
      <c r="K1699" s="31">
        <v>4435.08</v>
      </c>
      <c r="L1699" s="31">
        <v>0</v>
      </c>
      <c r="M1699" s="31">
        <v>555075.36</v>
      </c>
      <c r="N1699" s="31">
        <v>-1284334.32</v>
      </c>
      <c r="O1699" s="31">
        <v>0</v>
      </c>
      <c r="P1699" s="32">
        <v>-7.4578565545380103E-11</v>
      </c>
      <c r="Q1699" s="31">
        <v>0</v>
      </c>
      <c r="R1699" s="31">
        <v>0</v>
      </c>
      <c r="S1699" s="31">
        <v>190674.31</v>
      </c>
      <c r="T1699" s="31">
        <v>1775285</v>
      </c>
      <c r="U1699" s="31">
        <v>0</v>
      </c>
      <c r="V1699" s="31">
        <v>0</v>
      </c>
      <c r="W1699" s="31">
        <v>0</v>
      </c>
      <c r="X1699" s="31">
        <v>0</v>
      </c>
      <c r="Y1699" s="31">
        <v>0</v>
      </c>
      <c r="Z1699" s="31">
        <v>0</v>
      </c>
      <c r="AA1699" s="31">
        <v>0</v>
      </c>
      <c r="AB1699" s="31">
        <v>0</v>
      </c>
      <c r="AC1699" s="32">
        <v>1965959.31</v>
      </c>
      <c r="AD1699" s="31">
        <v>0</v>
      </c>
      <c r="AE1699" s="31">
        <v>0</v>
      </c>
      <c r="AF1699" s="31">
        <v>-8615.94</v>
      </c>
      <c r="AG1699" s="31">
        <v>0</v>
      </c>
      <c r="AH1699" s="31">
        <v>0</v>
      </c>
      <c r="AI1699" s="31">
        <v>0</v>
      </c>
      <c r="AJ1699" s="31">
        <v>0</v>
      </c>
      <c r="AK1699" s="31">
        <v>0</v>
      </c>
      <c r="AL1699" s="31">
        <v>0</v>
      </c>
      <c r="AM1699" s="31">
        <v>0</v>
      </c>
      <c r="AN1699" s="31">
        <v>0</v>
      </c>
      <c r="AO1699" s="31">
        <v>0</v>
      </c>
      <c r="AP1699" s="33">
        <v>-8615.94</v>
      </c>
    </row>
    <row r="1700" spans="1:42" hidden="1" x14ac:dyDescent="0.25">
      <c r="A1700" s="26" t="s">
        <v>106</v>
      </c>
      <c r="B1700" s="37" t="s">
        <v>490</v>
      </c>
      <c r="C1700" s="28">
        <v>239.9</v>
      </c>
      <c r="D1700" s="31">
        <v>0</v>
      </c>
      <c r="E1700" s="31">
        <v>0</v>
      </c>
      <c r="F1700" s="31">
        <v>0</v>
      </c>
      <c r="G1700" s="31">
        <v>0</v>
      </c>
      <c r="H1700" s="31">
        <v>0</v>
      </c>
      <c r="I1700" s="31">
        <v>0</v>
      </c>
      <c r="J1700" s="31">
        <v>239.9</v>
      </c>
      <c r="K1700" s="31">
        <v>0</v>
      </c>
      <c r="L1700" s="31">
        <v>0</v>
      </c>
      <c r="M1700" s="31">
        <v>0</v>
      </c>
      <c r="N1700" s="31">
        <v>-239.9</v>
      </c>
      <c r="O1700" s="31">
        <v>0</v>
      </c>
      <c r="P1700" s="32">
        <v>0</v>
      </c>
      <c r="Q1700" s="31">
        <v>0</v>
      </c>
      <c r="R1700" s="31">
        <v>0</v>
      </c>
      <c r="S1700" s="31">
        <v>0</v>
      </c>
      <c r="T1700" s="31">
        <v>239.9</v>
      </c>
      <c r="U1700" s="31">
        <v>0</v>
      </c>
      <c r="V1700" s="31">
        <v>0</v>
      </c>
      <c r="W1700" s="31">
        <v>0</v>
      </c>
      <c r="X1700" s="31">
        <v>0</v>
      </c>
      <c r="Y1700" s="31">
        <v>0</v>
      </c>
      <c r="Z1700" s="31">
        <v>0</v>
      </c>
      <c r="AA1700" s="31">
        <v>0</v>
      </c>
      <c r="AB1700" s="31">
        <v>0</v>
      </c>
      <c r="AC1700" s="32">
        <v>239.9</v>
      </c>
      <c r="AD1700" s="29"/>
      <c r="AE1700" s="29"/>
      <c r="AF1700" s="29"/>
      <c r="AG1700" s="29"/>
      <c r="AH1700" s="29"/>
      <c r="AI1700" s="29"/>
      <c r="AJ1700" s="29"/>
      <c r="AK1700" s="29"/>
      <c r="AL1700" s="29"/>
      <c r="AM1700" s="29"/>
      <c r="AN1700" s="29"/>
      <c r="AO1700" s="29"/>
      <c r="AP1700" s="38"/>
    </row>
    <row r="1701" spans="1:42" hidden="1" x14ac:dyDescent="0.25">
      <c r="A1701" s="26" t="s">
        <v>106</v>
      </c>
      <c r="B1701" s="37" t="s">
        <v>501</v>
      </c>
      <c r="C1701" s="28">
        <v>233.6</v>
      </c>
      <c r="D1701" s="31">
        <v>0</v>
      </c>
      <c r="E1701" s="31">
        <v>0</v>
      </c>
      <c r="F1701" s="31">
        <v>0</v>
      </c>
      <c r="G1701" s="31">
        <v>0</v>
      </c>
      <c r="H1701" s="31">
        <v>0</v>
      </c>
      <c r="I1701" s="31">
        <v>0</v>
      </c>
      <c r="J1701" s="31">
        <v>0</v>
      </c>
      <c r="K1701" s="31">
        <v>0</v>
      </c>
      <c r="L1701" s="31">
        <v>0</v>
      </c>
      <c r="M1701" s="31">
        <v>233.6</v>
      </c>
      <c r="N1701" s="31">
        <v>-233.6</v>
      </c>
      <c r="O1701" s="31">
        <v>0</v>
      </c>
      <c r="P1701" s="32">
        <v>0</v>
      </c>
      <c r="Q1701" s="31">
        <v>0</v>
      </c>
      <c r="R1701" s="31">
        <v>0</v>
      </c>
      <c r="S1701" s="31">
        <v>0</v>
      </c>
      <c r="T1701" s="31">
        <v>233.6</v>
      </c>
      <c r="U1701" s="31">
        <v>0</v>
      </c>
      <c r="V1701" s="31">
        <v>0</v>
      </c>
      <c r="W1701" s="31">
        <v>0</v>
      </c>
      <c r="X1701" s="31">
        <v>0</v>
      </c>
      <c r="Y1701" s="31">
        <v>0</v>
      </c>
      <c r="Z1701" s="31">
        <v>0</v>
      </c>
      <c r="AA1701" s="31">
        <v>0</v>
      </c>
      <c r="AB1701" s="31">
        <v>0</v>
      </c>
      <c r="AC1701" s="32">
        <v>233.6</v>
      </c>
      <c r="AD1701" s="29"/>
      <c r="AE1701" s="29"/>
      <c r="AF1701" s="29"/>
      <c r="AG1701" s="29"/>
      <c r="AH1701" s="29"/>
      <c r="AI1701" s="29"/>
      <c r="AJ1701" s="29"/>
      <c r="AK1701" s="29"/>
      <c r="AL1701" s="29"/>
      <c r="AM1701" s="29"/>
      <c r="AN1701" s="29"/>
      <c r="AO1701" s="29"/>
      <c r="AP1701" s="38"/>
    </row>
    <row r="1702" spans="1:42" hidden="1" x14ac:dyDescent="0.25">
      <c r="A1702" s="26" t="s">
        <v>106</v>
      </c>
      <c r="B1702" s="37" t="s">
        <v>251</v>
      </c>
      <c r="C1702" s="28">
        <v>556149.69999999995</v>
      </c>
      <c r="D1702" s="31">
        <v>0</v>
      </c>
      <c r="E1702" s="31">
        <v>0</v>
      </c>
      <c r="F1702" s="31">
        <v>0</v>
      </c>
      <c r="G1702" s="31">
        <v>0</v>
      </c>
      <c r="H1702" s="31">
        <v>0</v>
      </c>
      <c r="I1702" s="31">
        <v>0</v>
      </c>
      <c r="J1702" s="31">
        <v>63708.26</v>
      </c>
      <c r="K1702" s="31">
        <v>0</v>
      </c>
      <c r="L1702" s="31">
        <v>0</v>
      </c>
      <c r="M1702" s="31">
        <v>118565.1</v>
      </c>
      <c r="N1702" s="31">
        <v>-182273.36</v>
      </c>
      <c r="O1702" s="31">
        <v>0</v>
      </c>
      <c r="P1702" s="32">
        <v>-7.2759576141834308E-12</v>
      </c>
      <c r="Q1702" s="31">
        <v>0</v>
      </c>
      <c r="R1702" s="31">
        <v>0</v>
      </c>
      <c r="S1702" s="31">
        <v>28823.599999999999</v>
      </c>
      <c r="T1702" s="31">
        <v>535942.04</v>
      </c>
      <c r="U1702" s="31">
        <v>0</v>
      </c>
      <c r="V1702" s="31">
        <v>0</v>
      </c>
      <c r="W1702" s="31">
        <v>0</v>
      </c>
      <c r="X1702" s="31">
        <v>0</v>
      </c>
      <c r="Y1702" s="31">
        <v>0</v>
      </c>
      <c r="Z1702" s="31">
        <v>0</v>
      </c>
      <c r="AA1702" s="31">
        <v>0</v>
      </c>
      <c r="AB1702" s="31">
        <v>0</v>
      </c>
      <c r="AC1702" s="32">
        <v>564765.64</v>
      </c>
      <c r="AD1702" s="31">
        <v>0</v>
      </c>
      <c r="AE1702" s="31">
        <v>0</v>
      </c>
      <c r="AF1702" s="31">
        <v>-8615.94</v>
      </c>
      <c r="AG1702" s="31">
        <v>0</v>
      </c>
      <c r="AH1702" s="31">
        <v>0</v>
      </c>
      <c r="AI1702" s="31">
        <v>0</v>
      </c>
      <c r="AJ1702" s="31">
        <v>0</v>
      </c>
      <c r="AK1702" s="31">
        <v>0</v>
      </c>
      <c r="AL1702" s="31">
        <v>0</v>
      </c>
      <c r="AM1702" s="31">
        <v>0</v>
      </c>
      <c r="AN1702" s="31">
        <v>0</v>
      </c>
      <c r="AO1702" s="31">
        <v>0</v>
      </c>
      <c r="AP1702" s="33">
        <v>-8615.94</v>
      </c>
    </row>
    <row r="1703" spans="1:42" hidden="1" x14ac:dyDescent="0.25">
      <c r="A1703" s="26" t="s">
        <v>106</v>
      </c>
      <c r="B1703" s="37" t="s">
        <v>276</v>
      </c>
      <c r="C1703" s="28">
        <v>513456.49</v>
      </c>
      <c r="D1703" s="31">
        <v>0</v>
      </c>
      <c r="E1703" s="31">
        <v>0</v>
      </c>
      <c r="F1703" s="31">
        <v>0</v>
      </c>
      <c r="G1703" s="31">
        <v>0</v>
      </c>
      <c r="H1703" s="31">
        <v>0</v>
      </c>
      <c r="I1703" s="31">
        <v>0</v>
      </c>
      <c r="J1703" s="31">
        <v>102443.12</v>
      </c>
      <c r="K1703" s="31">
        <v>1570.91</v>
      </c>
      <c r="L1703" s="31">
        <v>0</v>
      </c>
      <c r="M1703" s="31">
        <v>265248.78999999998</v>
      </c>
      <c r="N1703" s="31">
        <v>-369262.82</v>
      </c>
      <c r="O1703" s="31">
        <v>0</v>
      </c>
      <c r="P1703" s="32">
        <v>-3.2514435588382197E-11</v>
      </c>
      <c r="Q1703" s="31">
        <v>0</v>
      </c>
      <c r="R1703" s="31">
        <v>0</v>
      </c>
      <c r="S1703" s="31">
        <v>109400.55</v>
      </c>
      <c r="T1703" s="31">
        <v>404055.94</v>
      </c>
      <c r="U1703" s="31">
        <v>0</v>
      </c>
      <c r="V1703" s="31">
        <v>0</v>
      </c>
      <c r="W1703" s="31">
        <v>0</v>
      </c>
      <c r="X1703" s="31">
        <v>0</v>
      </c>
      <c r="Y1703" s="31">
        <v>0</v>
      </c>
      <c r="Z1703" s="31">
        <v>0</v>
      </c>
      <c r="AA1703" s="31">
        <v>0</v>
      </c>
      <c r="AB1703" s="31">
        <v>0</v>
      </c>
      <c r="AC1703" s="32">
        <v>513456.49</v>
      </c>
      <c r="AD1703" s="29"/>
      <c r="AE1703" s="29"/>
      <c r="AF1703" s="29"/>
      <c r="AG1703" s="29"/>
      <c r="AH1703" s="29"/>
      <c r="AI1703" s="29"/>
      <c r="AJ1703" s="29"/>
      <c r="AK1703" s="29"/>
      <c r="AL1703" s="29"/>
      <c r="AM1703" s="29"/>
      <c r="AN1703" s="29"/>
      <c r="AO1703" s="29"/>
      <c r="AP1703" s="38"/>
    </row>
    <row r="1704" spans="1:42" hidden="1" x14ac:dyDescent="0.25">
      <c r="A1704" s="26" t="s">
        <v>106</v>
      </c>
      <c r="B1704" s="37" t="s">
        <v>346</v>
      </c>
      <c r="C1704" s="28">
        <v>21965.91</v>
      </c>
      <c r="D1704" s="31">
        <v>0</v>
      </c>
      <c r="E1704" s="31">
        <v>0</v>
      </c>
      <c r="F1704" s="31">
        <v>0</v>
      </c>
      <c r="G1704" s="31">
        <v>0</v>
      </c>
      <c r="H1704" s="31">
        <v>0</v>
      </c>
      <c r="I1704" s="31">
        <v>0</v>
      </c>
      <c r="J1704" s="31">
        <v>15967.2</v>
      </c>
      <c r="K1704" s="31">
        <v>0</v>
      </c>
      <c r="L1704" s="31">
        <v>0</v>
      </c>
      <c r="M1704" s="31">
        <v>2460.3200000000002</v>
      </c>
      <c r="N1704" s="31">
        <v>-18427.52</v>
      </c>
      <c r="O1704" s="31">
        <v>0</v>
      </c>
      <c r="P1704" s="32">
        <v>0</v>
      </c>
      <c r="Q1704" s="31">
        <v>0</v>
      </c>
      <c r="R1704" s="31">
        <v>0</v>
      </c>
      <c r="S1704" s="31">
        <v>0</v>
      </c>
      <c r="T1704" s="31">
        <v>21965.91</v>
      </c>
      <c r="U1704" s="31">
        <v>0</v>
      </c>
      <c r="V1704" s="31">
        <v>0</v>
      </c>
      <c r="W1704" s="31">
        <v>0</v>
      </c>
      <c r="X1704" s="31">
        <v>0</v>
      </c>
      <c r="Y1704" s="31">
        <v>0</v>
      </c>
      <c r="Z1704" s="31">
        <v>0</v>
      </c>
      <c r="AA1704" s="31">
        <v>0</v>
      </c>
      <c r="AB1704" s="31">
        <v>0</v>
      </c>
      <c r="AC1704" s="32">
        <v>21965.91</v>
      </c>
      <c r="AD1704" s="29"/>
      <c r="AE1704" s="29"/>
      <c r="AF1704" s="29"/>
      <c r="AG1704" s="29"/>
      <c r="AH1704" s="29"/>
      <c r="AI1704" s="29"/>
      <c r="AJ1704" s="29"/>
      <c r="AK1704" s="29"/>
      <c r="AL1704" s="29"/>
      <c r="AM1704" s="29"/>
      <c r="AN1704" s="29"/>
      <c r="AO1704" s="29"/>
      <c r="AP1704" s="38"/>
    </row>
    <row r="1705" spans="1:42" hidden="1" x14ac:dyDescent="0.25">
      <c r="A1705" s="26" t="s">
        <v>106</v>
      </c>
      <c r="B1705" s="37" t="s">
        <v>347</v>
      </c>
      <c r="C1705" s="28">
        <v>5212.1499999999996</v>
      </c>
      <c r="D1705" s="31">
        <v>0</v>
      </c>
      <c r="E1705" s="31">
        <v>0</v>
      </c>
      <c r="F1705" s="31">
        <v>0</v>
      </c>
      <c r="G1705" s="31">
        <v>0</v>
      </c>
      <c r="H1705" s="31">
        <v>0</v>
      </c>
      <c r="I1705" s="31">
        <v>0</v>
      </c>
      <c r="J1705" s="31">
        <v>0</v>
      </c>
      <c r="K1705" s="31">
        <v>0</v>
      </c>
      <c r="L1705" s="31">
        <v>0</v>
      </c>
      <c r="M1705" s="31">
        <v>1882.4</v>
      </c>
      <c r="N1705" s="31">
        <v>-1882.4</v>
      </c>
      <c r="O1705" s="31">
        <v>0</v>
      </c>
      <c r="P1705" s="32">
        <v>0</v>
      </c>
      <c r="Q1705" s="31">
        <v>0</v>
      </c>
      <c r="R1705" s="31">
        <v>0</v>
      </c>
      <c r="S1705" s="31">
        <v>0</v>
      </c>
      <c r="T1705" s="31">
        <v>5212.1499999999996</v>
      </c>
      <c r="U1705" s="31">
        <v>0</v>
      </c>
      <c r="V1705" s="31">
        <v>0</v>
      </c>
      <c r="W1705" s="31">
        <v>0</v>
      </c>
      <c r="X1705" s="31">
        <v>0</v>
      </c>
      <c r="Y1705" s="31">
        <v>0</v>
      </c>
      <c r="Z1705" s="31">
        <v>0</v>
      </c>
      <c r="AA1705" s="31">
        <v>0</v>
      </c>
      <c r="AB1705" s="31">
        <v>0</v>
      </c>
      <c r="AC1705" s="32">
        <v>5212.1499999999996</v>
      </c>
      <c r="AD1705" s="29"/>
      <c r="AE1705" s="29"/>
      <c r="AF1705" s="29"/>
      <c r="AG1705" s="29"/>
      <c r="AH1705" s="29"/>
      <c r="AI1705" s="29"/>
      <c r="AJ1705" s="29"/>
      <c r="AK1705" s="29"/>
      <c r="AL1705" s="29"/>
      <c r="AM1705" s="29"/>
      <c r="AN1705" s="29"/>
      <c r="AO1705" s="29"/>
      <c r="AP1705" s="38"/>
    </row>
    <row r="1706" spans="1:42" hidden="1" x14ac:dyDescent="0.25">
      <c r="A1706" s="26" t="s">
        <v>106</v>
      </c>
      <c r="B1706" s="37" t="s">
        <v>473</v>
      </c>
      <c r="C1706" s="28">
        <v>243.08</v>
      </c>
      <c r="D1706" s="31">
        <v>0</v>
      </c>
      <c r="E1706" s="31">
        <v>0</v>
      </c>
      <c r="F1706" s="31">
        <v>0</v>
      </c>
      <c r="G1706" s="31">
        <v>0</v>
      </c>
      <c r="H1706" s="31">
        <v>0</v>
      </c>
      <c r="I1706" s="31">
        <v>0</v>
      </c>
      <c r="J1706" s="31">
        <v>105</v>
      </c>
      <c r="K1706" s="31">
        <v>0</v>
      </c>
      <c r="L1706" s="31">
        <v>0</v>
      </c>
      <c r="M1706" s="31">
        <v>138.08000000000001</v>
      </c>
      <c r="N1706" s="31">
        <v>-243.08</v>
      </c>
      <c r="O1706" s="31">
        <v>0</v>
      </c>
      <c r="P1706" s="32">
        <v>0</v>
      </c>
      <c r="Q1706" s="31">
        <v>0</v>
      </c>
      <c r="R1706" s="31">
        <v>0</v>
      </c>
      <c r="S1706" s="31">
        <v>0</v>
      </c>
      <c r="T1706" s="31">
        <v>243.08</v>
      </c>
      <c r="U1706" s="31">
        <v>0</v>
      </c>
      <c r="V1706" s="31">
        <v>0</v>
      </c>
      <c r="W1706" s="31">
        <v>0</v>
      </c>
      <c r="X1706" s="31">
        <v>0</v>
      </c>
      <c r="Y1706" s="31">
        <v>0</v>
      </c>
      <c r="Z1706" s="31">
        <v>0</v>
      </c>
      <c r="AA1706" s="31">
        <v>0</v>
      </c>
      <c r="AB1706" s="31">
        <v>0</v>
      </c>
      <c r="AC1706" s="32">
        <v>243.08</v>
      </c>
      <c r="AD1706" s="29"/>
      <c r="AE1706" s="29"/>
      <c r="AF1706" s="29"/>
      <c r="AG1706" s="29"/>
      <c r="AH1706" s="29"/>
      <c r="AI1706" s="29"/>
      <c r="AJ1706" s="29"/>
      <c r="AK1706" s="29"/>
      <c r="AL1706" s="29"/>
      <c r="AM1706" s="29"/>
      <c r="AN1706" s="29"/>
      <c r="AO1706" s="29"/>
      <c r="AP1706" s="38"/>
    </row>
    <row r="1707" spans="1:42" hidden="1" x14ac:dyDescent="0.25">
      <c r="A1707" s="26" t="s">
        <v>106</v>
      </c>
      <c r="B1707" s="37" t="s">
        <v>268</v>
      </c>
      <c r="C1707" s="28">
        <v>265072.56</v>
      </c>
      <c r="D1707" s="31">
        <v>0</v>
      </c>
      <c r="E1707" s="31">
        <v>0</v>
      </c>
      <c r="F1707" s="31">
        <v>0</v>
      </c>
      <c r="G1707" s="31">
        <v>0</v>
      </c>
      <c r="H1707" s="31">
        <v>0</v>
      </c>
      <c r="I1707" s="31">
        <v>0</v>
      </c>
      <c r="J1707" s="31">
        <v>268262.25</v>
      </c>
      <c r="K1707" s="31">
        <v>182.79</v>
      </c>
      <c r="L1707" s="31">
        <v>0</v>
      </c>
      <c r="M1707" s="31">
        <v>59.39</v>
      </c>
      <c r="N1707" s="31">
        <v>-268504.43</v>
      </c>
      <c r="O1707" s="31">
        <v>0</v>
      </c>
      <c r="P1707" s="32">
        <v>2.0946799850207799E-11</v>
      </c>
      <c r="Q1707" s="31">
        <v>0</v>
      </c>
      <c r="R1707" s="31">
        <v>0</v>
      </c>
      <c r="S1707" s="31">
        <v>0</v>
      </c>
      <c r="T1707" s="31">
        <v>265072.56</v>
      </c>
      <c r="U1707" s="31">
        <v>0</v>
      </c>
      <c r="V1707" s="31">
        <v>0</v>
      </c>
      <c r="W1707" s="31">
        <v>0</v>
      </c>
      <c r="X1707" s="31">
        <v>0</v>
      </c>
      <c r="Y1707" s="31">
        <v>0</v>
      </c>
      <c r="Z1707" s="31">
        <v>0</v>
      </c>
      <c r="AA1707" s="31">
        <v>0</v>
      </c>
      <c r="AB1707" s="31">
        <v>0</v>
      </c>
      <c r="AC1707" s="32">
        <v>265072.56</v>
      </c>
      <c r="AD1707" s="29"/>
      <c r="AE1707" s="29"/>
      <c r="AF1707" s="29"/>
      <c r="AG1707" s="29"/>
      <c r="AH1707" s="29"/>
      <c r="AI1707" s="29"/>
      <c r="AJ1707" s="29"/>
      <c r="AK1707" s="29"/>
      <c r="AL1707" s="29"/>
      <c r="AM1707" s="29"/>
      <c r="AN1707" s="29"/>
      <c r="AO1707" s="29"/>
      <c r="AP1707" s="38"/>
    </row>
    <row r="1708" spans="1:42" hidden="1" x14ac:dyDescent="0.25">
      <c r="A1708" s="26" t="s">
        <v>106</v>
      </c>
      <c r="B1708" s="37" t="s">
        <v>349</v>
      </c>
      <c r="C1708" s="28">
        <v>475.02</v>
      </c>
      <c r="D1708" s="31">
        <v>0</v>
      </c>
      <c r="E1708" s="31">
        <v>0</v>
      </c>
      <c r="F1708" s="31">
        <v>0</v>
      </c>
      <c r="G1708" s="31">
        <v>0</v>
      </c>
      <c r="H1708" s="31">
        <v>0</v>
      </c>
      <c r="I1708" s="31">
        <v>0</v>
      </c>
      <c r="J1708" s="31">
        <v>475.02</v>
      </c>
      <c r="K1708" s="31">
        <v>0</v>
      </c>
      <c r="L1708" s="31">
        <v>0</v>
      </c>
      <c r="M1708" s="31">
        <v>0</v>
      </c>
      <c r="N1708" s="31">
        <v>-475.02</v>
      </c>
      <c r="O1708" s="31">
        <v>0</v>
      </c>
      <c r="P1708" s="32">
        <v>0</v>
      </c>
      <c r="Q1708" s="31">
        <v>0</v>
      </c>
      <c r="R1708" s="31">
        <v>0</v>
      </c>
      <c r="S1708" s="31">
        <v>0</v>
      </c>
      <c r="T1708" s="31">
        <v>475.02</v>
      </c>
      <c r="U1708" s="31">
        <v>0</v>
      </c>
      <c r="V1708" s="31">
        <v>0</v>
      </c>
      <c r="W1708" s="31">
        <v>0</v>
      </c>
      <c r="X1708" s="31">
        <v>0</v>
      </c>
      <c r="Y1708" s="31">
        <v>0</v>
      </c>
      <c r="Z1708" s="31">
        <v>0</v>
      </c>
      <c r="AA1708" s="31">
        <v>0</v>
      </c>
      <c r="AB1708" s="31">
        <v>0</v>
      </c>
      <c r="AC1708" s="32">
        <v>475.02</v>
      </c>
      <c r="AD1708" s="29"/>
      <c r="AE1708" s="29"/>
      <c r="AF1708" s="29"/>
      <c r="AG1708" s="29"/>
      <c r="AH1708" s="29"/>
      <c r="AI1708" s="29"/>
      <c r="AJ1708" s="29"/>
      <c r="AK1708" s="29"/>
      <c r="AL1708" s="29"/>
      <c r="AM1708" s="29"/>
      <c r="AN1708" s="29"/>
      <c r="AO1708" s="29"/>
      <c r="AP1708" s="38"/>
    </row>
    <row r="1709" spans="1:42" hidden="1" x14ac:dyDescent="0.25">
      <c r="A1709" s="26" t="s">
        <v>106</v>
      </c>
      <c r="B1709" s="37" t="s">
        <v>269</v>
      </c>
      <c r="C1709" s="28">
        <v>298010.69</v>
      </c>
      <c r="D1709" s="31">
        <v>0</v>
      </c>
      <c r="E1709" s="31">
        <v>0</v>
      </c>
      <c r="F1709" s="31">
        <v>0</v>
      </c>
      <c r="G1709" s="31">
        <v>0</v>
      </c>
      <c r="H1709" s="31">
        <v>0</v>
      </c>
      <c r="I1709" s="31">
        <v>0</v>
      </c>
      <c r="J1709" s="31">
        <v>180172.32</v>
      </c>
      <c r="K1709" s="31">
        <v>180</v>
      </c>
      <c r="L1709" s="31">
        <v>0</v>
      </c>
      <c r="M1709" s="31">
        <v>53951.98</v>
      </c>
      <c r="N1709" s="31">
        <v>-234304.3</v>
      </c>
      <c r="O1709" s="31">
        <v>0</v>
      </c>
      <c r="P1709" s="32">
        <v>0</v>
      </c>
      <c r="Q1709" s="31">
        <v>0</v>
      </c>
      <c r="R1709" s="31">
        <v>0</v>
      </c>
      <c r="S1709" s="31">
        <v>52450.16</v>
      </c>
      <c r="T1709" s="31">
        <v>245560.53</v>
      </c>
      <c r="U1709" s="31">
        <v>0</v>
      </c>
      <c r="V1709" s="31">
        <v>0</v>
      </c>
      <c r="W1709" s="31">
        <v>0</v>
      </c>
      <c r="X1709" s="31">
        <v>0</v>
      </c>
      <c r="Y1709" s="31">
        <v>0</v>
      </c>
      <c r="Z1709" s="31">
        <v>0</v>
      </c>
      <c r="AA1709" s="31">
        <v>0</v>
      </c>
      <c r="AB1709" s="31">
        <v>0</v>
      </c>
      <c r="AC1709" s="32">
        <v>298010.69</v>
      </c>
      <c r="AD1709" s="29"/>
      <c r="AE1709" s="29"/>
      <c r="AF1709" s="29"/>
      <c r="AG1709" s="29"/>
      <c r="AH1709" s="29"/>
      <c r="AI1709" s="29"/>
      <c r="AJ1709" s="29"/>
      <c r="AK1709" s="29"/>
      <c r="AL1709" s="29"/>
      <c r="AM1709" s="29"/>
      <c r="AN1709" s="29"/>
      <c r="AO1709" s="29"/>
      <c r="AP1709" s="38"/>
    </row>
    <row r="1710" spans="1:42" hidden="1" x14ac:dyDescent="0.25">
      <c r="A1710" s="26" t="s">
        <v>106</v>
      </c>
      <c r="B1710" s="37" t="s">
        <v>351</v>
      </c>
      <c r="C1710" s="28">
        <v>498</v>
      </c>
      <c r="D1710" s="31">
        <v>0</v>
      </c>
      <c r="E1710" s="31">
        <v>0</v>
      </c>
      <c r="F1710" s="31">
        <v>0</v>
      </c>
      <c r="G1710" s="31">
        <v>0</v>
      </c>
      <c r="H1710" s="31">
        <v>0</v>
      </c>
      <c r="I1710" s="31">
        <v>0</v>
      </c>
      <c r="J1710" s="31">
        <v>0</v>
      </c>
      <c r="K1710" s="31">
        <v>0</v>
      </c>
      <c r="L1710" s="31">
        <v>0</v>
      </c>
      <c r="M1710" s="31">
        <v>498</v>
      </c>
      <c r="N1710" s="31">
        <v>-498</v>
      </c>
      <c r="O1710" s="31">
        <v>0</v>
      </c>
      <c r="P1710" s="32">
        <v>0</v>
      </c>
      <c r="Q1710" s="31">
        <v>0</v>
      </c>
      <c r="R1710" s="31">
        <v>0</v>
      </c>
      <c r="S1710" s="31">
        <v>0</v>
      </c>
      <c r="T1710" s="31">
        <v>498</v>
      </c>
      <c r="U1710" s="31">
        <v>0</v>
      </c>
      <c r="V1710" s="31">
        <v>0</v>
      </c>
      <c r="W1710" s="31">
        <v>0</v>
      </c>
      <c r="X1710" s="31">
        <v>0</v>
      </c>
      <c r="Y1710" s="31">
        <v>0</v>
      </c>
      <c r="Z1710" s="31">
        <v>0</v>
      </c>
      <c r="AA1710" s="31">
        <v>0</v>
      </c>
      <c r="AB1710" s="31">
        <v>0</v>
      </c>
      <c r="AC1710" s="32">
        <v>498</v>
      </c>
      <c r="AD1710" s="29"/>
      <c r="AE1710" s="29"/>
      <c r="AF1710" s="29"/>
      <c r="AG1710" s="29"/>
      <c r="AH1710" s="29"/>
      <c r="AI1710" s="29"/>
      <c r="AJ1710" s="29"/>
      <c r="AK1710" s="29"/>
      <c r="AL1710" s="29"/>
      <c r="AM1710" s="29"/>
      <c r="AN1710" s="29"/>
      <c r="AO1710" s="29"/>
      <c r="AP1710" s="38"/>
    </row>
    <row r="1711" spans="1:42" hidden="1" x14ac:dyDescent="0.25">
      <c r="A1711" s="26" t="s">
        <v>106</v>
      </c>
      <c r="B1711" s="37" t="s">
        <v>232</v>
      </c>
      <c r="C1711" s="28">
        <v>66771.41</v>
      </c>
      <c r="D1711" s="31">
        <v>0</v>
      </c>
      <c r="E1711" s="31">
        <v>0</v>
      </c>
      <c r="F1711" s="31">
        <v>0</v>
      </c>
      <c r="G1711" s="31">
        <v>0</v>
      </c>
      <c r="H1711" s="31">
        <v>0</v>
      </c>
      <c r="I1711" s="31">
        <v>0</v>
      </c>
      <c r="J1711" s="31">
        <v>30195.16</v>
      </c>
      <c r="K1711" s="31">
        <v>13.99</v>
      </c>
      <c r="L1711" s="31">
        <v>0</v>
      </c>
      <c r="M1711" s="31">
        <v>6645.97</v>
      </c>
      <c r="N1711" s="31">
        <v>-36855.120000000003</v>
      </c>
      <c r="O1711" s="31">
        <v>0</v>
      </c>
      <c r="P1711" s="32">
        <v>-1.6004975122996299E-12</v>
      </c>
      <c r="Q1711" s="31">
        <v>0</v>
      </c>
      <c r="R1711" s="31">
        <v>0</v>
      </c>
      <c r="S1711" s="31">
        <v>0</v>
      </c>
      <c r="T1711" s="31">
        <v>66771.41</v>
      </c>
      <c r="U1711" s="31">
        <v>0</v>
      </c>
      <c r="V1711" s="31">
        <v>0</v>
      </c>
      <c r="W1711" s="31">
        <v>0</v>
      </c>
      <c r="X1711" s="31">
        <v>0</v>
      </c>
      <c r="Y1711" s="31">
        <v>0</v>
      </c>
      <c r="Z1711" s="31">
        <v>0</v>
      </c>
      <c r="AA1711" s="31">
        <v>0</v>
      </c>
      <c r="AB1711" s="31">
        <v>0</v>
      </c>
      <c r="AC1711" s="32">
        <v>66771.41</v>
      </c>
      <c r="AD1711" s="29"/>
      <c r="AE1711" s="29"/>
      <c r="AF1711" s="29"/>
      <c r="AG1711" s="29"/>
      <c r="AH1711" s="29"/>
      <c r="AI1711" s="29"/>
      <c r="AJ1711" s="29"/>
      <c r="AK1711" s="29"/>
      <c r="AL1711" s="29"/>
      <c r="AM1711" s="29"/>
      <c r="AN1711" s="29"/>
      <c r="AO1711" s="29"/>
      <c r="AP1711" s="38"/>
    </row>
    <row r="1712" spans="1:42" hidden="1" x14ac:dyDescent="0.25">
      <c r="A1712" s="26" t="s">
        <v>106</v>
      </c>
      <c r="B1712" s="37" t="s">
        <v>352</v>
      </c>
      <c r="C1712" s="28">
        <v>2692.66</v>
      </c>
      <c r="D1712" s="31">
        <v>0</v>
      </c>
      <c r="E1712" s="31">
        <v>0</v>
      </c>
      <c r="F1712" s="31">
        <v>0</v>
      </c>
      <c r="G1712" s="31">
        <v>0</v>
      </c>
      <c r="H1712" s="31">
        <v>0</v>
      </c>
      <c r="I1712" s="31">
        <v>0</v>
      </c>
      <c r="J1712" s="31">
        <v>2692.66</v>
      </c>
      <c r="K1712" s="31">
        <v>0</v>
      </c>
      <c r="L1712" s="31">
        <v>0</v>
      </c>
      <c r="M1712" s="31">
        <v>0</v>
      </c>
      <c r="N1712" s="31">
        <v>-2692.66</v>
      </c>
      <c r="O1712" s="31">
        <v>0</v>
      </c>
      <c r="P1712" s="32">
        <v>0</v>
      </c>
      <c r="Q1712" s="31">
        <v>0</v>
      </c>
      <c r="R1712" s="31">
        <v>0</v>
      </c>
      <c r="S1712" s="31">
        <v>0</v>
      </c>
      <c r="T1712" s="31">
        <v>2692.66</v>
      </c>
      <c r="U1712" s="31">
        <v>0</v>
      </c>
      <c r="V1712" s="31">
        <v>0</v>
      </c>
      <c r="W1712" s="31">
        <v>0</v>
      </c>
      <c r="X1712" s="31">
        <v>0</v>
      </c>
      <c r="Y1712" s="31">
        <v>0</v>
      </c>
      <c r="Z1712" s="31">
        <v>0</v>
      </c>
      <c r="AA1712" s="31">
        <v>0</v>
      </c>
      <c r="AB1712" s="31">
        <v>0</v>
      </c>
      <c r="AC1712" s="32">
        <v>2692.66</v>
      </c>
      <c r="AD1712" s="29"/>
      <c r="AE1712" s="29"/>
      <c r="AF1712" s="29"/>
      <c r="AG1712" s="29"/>
      <c r="AH1712" s="29"/>
      <c r="AI1712" s="29"/>
      <c r="AJ1712" s="29"/>
      <c r="AK1712" s="29"/>
      <c r="AL1712" s="29"/>
      <c r="AM1712" s="29"/>
      <c r="AN1712" s="29"/>
      <c r="AO1712" s="29"/>
      <c r="AP1712" s="38"/>
    </row>
    <row r="1713" spans="1:42" hidden="1" x14ac:dyDescent="0.25">
      <c r="A1713" s="26" t="s">
        <v>106</v>
      </c>
      <c r="B1713" s="37" t="s">
        <v>426</v>
      </c>
      <c r="C1713" s="28">
        <v>28504.36</v>
      </c>
      <c r="D1713" s="31">
        <v>0</v>
      </c>
      <c r="E1713" s="31">
        <v>0</v>
      </c>
      <c r="F1713" s="31">
        <v>0</v>
      </c>
      <c r="G1713" s="31">
        <v>0</v>
      </c>
      <c r="H1713" s="31">
        <v>0</v>
      </c>
      <c r="I1713" s="31">
        <v>0</v>
      </c>
      <c r="J1713" s="31">
        <v>526.75</v>
      </c>
      <c r="K1713" s="31">
        <v>0</v>
      </c>
      <c r="L1713" s="31">
        <v>0</v>
      </c>
      <c r="M1713" s="31">
        <v>744.19</v>
      </c>
      <c r="N1713" s="31">
        <v>-1270.94</v>
      </c>
      <c r="O1713" s="31">
        <v>0</v>
      </c>
      <c r="P1713" s="32">
        <v>0</v>
      </c>
      <c r="Q1713" s="31">
        <v>0</v>
      </c>
      <c r="R1713" s="31">
        <v>0</v>
      </c>
      <c r="S1713" s="31">
        <v>0</v>
      </c>
      <c r="T1713" s="31">
        <v>28504.36</v>
      </c>
      <c r="U1713" s="31">
        <v>0</v>
      </c>
      <c r="V1713" s="31">
        <v>0</v>
      </c>
      <c r="W1713" s="31">
        <v>0</v>
      </c>
      <c r="X1713" s="31">
        <v>0</v>
      </c>
      <c r="Y1713" s="31">
        <v>0</v>
      </c>
      <c r="Z1713" s="31">
        <v>0</v>
      </c>
      <c r="AA1713" s="31">
        <v>0</v>
      </c>
      <c r="AB1713" s="31">
        <v>0</v>
      </c>
      <c r="AC1713" s="32">
        <v>28504.36</v>
      </c>
      <c r="AD1713" s="29"/>
      <c r="AE1713" s="29"/>
      <c r="AF1713" s="29"/>
      <c r="AG1713" s="29"/>
      <c r="AH1713" s="29"/>
      <c r="AI1713" s="29"/>
      <c r="AJ1713" s="29"/>
      <c r="AK1713" s="29"/>
      <c r="AL1713" s="29"/>
      <c r="AM1713" s="29"/>
      <c r="AN1713" s="29"/>
      <c r="AO1713" s="29"/>
      <c r="AP1713" s="38"/>
    </row>
    <row r="1714" spans="1:42" hidden="1" x14ac:dyDescent="0.25">
      <c r="A1714" s="26" t="s">
        <v>106</v>
      </c>
      <c r="B1714" s="37" t="s">
        <v>537</v>
      </c>
      <c r="C1714" s="28">
        <v>428</v>
      </c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30"/>
      <c r="Q1714" s="31">
        <v>0</v>
      </c>
      <c r="R1714" s="31">
        <v>0</v>
      </c>
      <c r="S1714" s="31">
        <v>0</v>
      </c>
      <c r="T1714" s="31">
        <v>428</v>
      </c>
      <c r="U1714" s="31">
        <v>0</v>
      </c>
      <c r="V1714" s="31">
        <v>0</v>
      </c>
      <c r="W1714" s="31">
        <v>0</v>
      </c>
      <c r="X1714" s="31">
        <v>0</v>
      </c>
      <c r="Y1714" s="31">
        <v>0</v>
      </c>
      <c r="Z1714" s="31">
        <v>0</v>
      </c>
      <c r="AA1714" s="31">
        <v>0</v>
      </c>
      <c r="AB1714" s="31">
        <v>0</v>
      </c>
      <c r="AC1714" s="32">
        <v>428</v>
      </c>
      <c r="AD1714" s="29"/>
      <c r="AE1714" s="29"/>
      <c r="AF1714" s="29"/>
      <c r="AG1714" s="29"/>
      <c r="AH1714" s="29"/>
      <c r="AI1714" s="29"/>
      <c r="AJ1714" s="29"/>
      <c r="AK1714" s="29"/>
      <c r="AL1714" s="29"/>
      <c r="AM1714" s="29"/>
      <c r="AN1714" s="29"/>
      <c r="AO1714" s="29"/>
      <c r="AP1714" s="38"/>
    </row>
    <row r="1715" spans="1:42" hidden="1" x14ac:dyDescent="0.25">
      <c r="A1715" s="26" t="s">
        <v>106</v>
      </c>
      <c r="B1715" s="37" t="s">
        <v>296</v>
      </c>
      <c r="C1715" s="28">
        <v>83117.91</v>
      </c>
      <c r="D1715" s="31">
        <v>0</v>
      </c>
      <c r="E1715" s="31">
        <v>0</v>
      </c>
      <c r="F1715" s="31">
        <v>0</v>
      </c>
      <c r="G1715" s="31">
        <v>0</v>
      </c>
      <c r="H1715" s="31">
        <v>0</v>
      </c>
      <c r="I1715" s="31">
        <v>0</v>
      </c>
      <c r="J1715" s="31">
        <v>24949.9</v>
      </c>
      <c r="K1715" s="31">
        <v>2280.44</v>
      </c>
      <c r="L1715" s="31">
        <v>0</v>
      </c>
      <c r="M1715" s="31">
        <v>53222.16</v>
      </c>
      <c r="N1715" s="31">
        <v>-80452.5</v>
      </c>
      <c r="O1715" s="31">
        <v>0</v>
      </c>
      <c r="P1715" s="32">
        <v>5.0022208597511102E-12</v>
      </c>
      <c r="Q1715" s="31">
        <v>0</v>
      </c>
      <c r="R1715" s="31">
        <v>0</v>
      </c>
      <c r="S1715" s="31">
        <v>0</v>
      </c>
      <c r="T1715" s="31">
        <v>83117.91</v>
      </c>
      <c r="U1715" s="31">
        <v>0</v>
      </c>
      <c r="V1715" s="31">
        <v>0</v>
      </c>
      <c r="W1715" s="31">
        <v>0</v>
      </c>
      <c r="X1715" s="31">
        <v>0</v>
      </c>
      <c r="Y1715" s="31">
        <v>0</v>
      </c>
      <c r="Z1715" s="31">
        <v>0</v>
      </c>
      <c r="AA1715" s="31">
        <v>0</v>
      </c>
      <c r="AB1715" s="31">
        <v>0</v>
      </c>
      <c r="AC1715" s="32">
        <v>83117.91</v>
      </c>
      <c r="AD1715" s="29"/>
      <c r="AE1715" s="29"/>
      <c r="AF1715" s="29"/>
      <c r="AG1715" s="29"/>
      <c r="AH1715" s="29"/>
      <c r="AI1715" s="29"/>
      <c r="AJ1715" s="29"/>
      <c r="AK1715" s="29"/>
      <c r="AL1715" s="29"/>
      <c r="AM1715" s="29"/>
      <c r="AN1715" s="29"/>
      <c r="AO1715" s="29"/>
      <c r="AP1715" s="38"/>
    </row>
    <row r="1716" spans="1:42" hidden="1" x14ac:dyDescent="0.25">
      <c r="A1716" s="26" t="s">
        <v>106</v>
      </c>
      <c r="B1716" s="37" t="s">
        <v>353</v>
      </c>
      <c r="C1716" s="28">
        <v>53226.55</v>
      </c>
      <c r="D1716" s="31">
        <v>0</v>
      </c>
      <c r="E1716" s="31">
        <v>0</v>
      </c>
      <c r="F1716" s="31">
        <v>0</v>
      </c>
      <c r="G1716" s="31">
        <v>0</v>
      </c>
      <c r="H1716" s="31">
        <v>0</v>
      </c>
      <c r="I1716" s="31">
        <v>0</v>
      </c>
      <c r="J1716" s="31">
        <v>19353.21</v>
      </c>
      <c r="K1716" s="31">
        <v>206.95</v>
      </c>
      <c r="L1716" s="31">
        <v>0</v>
      </c>
      <c r="M1716" s="31">
        <v>28569.07</v>
      </c>
      <c r="N1716" s="31">
        <v>-48129.23</v>
      </c>
      <c r="O1716" s="31">
        <v>0</v>
      </c>
      <c r="P1716" s="32">
        <v>-4.3485215428518099E-12</v>
      </c>
      <c r="Q1716" s="31">
        <v>0</v>
      </c>
      <c r="R1716" s="31">
        <v>0</v>
      </c>
      <c r="S1716" s="31">
        <v>0</v>
      </c>
      <c r="T1716" s="31">
        <v>53226.55</v>
      </c>
      <c r="U1716" s="31">
        <v>0</v>
      </c>
      <c r="V1716" s="31">
        <v>0</v>
      </c>
      <c r="W1716" s="31">
        <v>0</v>
      </c>
      <c r="X1716" s="31">
        <v>0</v>
      </c>
      <c r="Y1716" s="31">
        <v>0</v>
      </c>
      <c r="Z1716" s="31">
        <v>0</v>
      </c>
      <c r="AA1716" s="31">
        <v>0</v>
      </c>
      <c r="AB1716" s="31">
        <v>0</v>
      </c>
      <c r="AC1716" s="32">
        <v>53226.55</v>
      </c>
      <c r="AD1716" s="29"/>
      <c r="AE1716" s="29"/>
      <c r="AF1716" s="29"/>
      <c r="AG1716" s="29"/>
      <c r="AH1716" s="29"/>
      <c r="AI1716" s="29"/>
      <c r="AJ1716" s="29"/>
      <c r="AK1716" s="29"/>
      <c r="AL1716" s="29"/>
      <c r="AM1716" s="29"/>
      <c r="AN1716" s="29"/>
      <c r="AO1716" s="29"/>
      <c r="AP1716" s="38"/>
    </row>
    <row r="1717" spans="1:42" hidden="1" x14ac:dyDescent="0.25">
      <c r="A1717" s="26" t="s">
        <v>106</v>
      </c>
      <c r="B1717" s="41" t="s">
        <v>427</v>
      </c>
      <c r="C1717" s="28">
        <v>61045.38</v>
      </c>
      <c r="D1717" s="31">
        <v>0</v>
      </c>
      <c r="E1717" s="31">
        <v>0</v>
      </c>
      <c r="F1717" s="31">
        <v>0</v>
      </c>
      <c r="G1717" s="31">
        <v>0</v>
      </c>
      <c r="H1717" s="31">
        <v>0</v>
      </c>
      <c r="I1717" s="31">
        <v>0</v>
      </c>
      <c r="J1717" s="31">
        <v>15733.13</v>
      </c>
      <c r="K1717" s="31">
        <v>0</v>
      </c>
      <c r="L1717" s="31">
        <v>0</v>
      </c>
      <c r="M1717" s="31">
        <v>22856.31</v>
      </c>
      <c r="N1717" s="31">
        <v>-38589.440000000002</v>
      </c>
      <c r="O1717" s="31">
        <v>0</v>
      </c>
      <c r="P1717" s="32">
        <v>0</v>
      </c>
      <c r="Q1717" s="31">
        <v>0</v>
      </c>
      <c r="R1717" s="31">
        <v>0</v>
      </c>
      <c r="S1717" s="31">
        <v>0</v>
      </c>
      <c r="T1717" s="31">
        <v>61045.38</v>
      </c>
      <c r="U1717" s="31">
        <v>0</v>
      </c>
      <c r="V1717" s="31">
        <v>0</v>
      </c>
      <c r="W1717" s="31">
        <v>0</v>
      </c>
      <c r="X1717" s="31">
        <v>0</v>
      </c>
      <c r="Y1717" s="31">
        <v>0</v>
      </c>
      <c r="Z1717" s="31">
        <v>0</v>
      </c>
      <c r="AA1717" s="31">
        <v>0</v>
      </c>
      <c r="AB1717" s="31">
        <v>0</v>
      </c>
      <c r="AC1717" s="32">
        <v>61045.38</v>
      </c>
      <c r="AD1717" s="29"/>
      <c r="AE1717" s="29"/>
      <c r="AF1717" s="29"/>
      <c r="AG1717" s="29"/>
      <c r="AH1717" s="29"/>
      <c r="AI1717" s="29"/>
      <c r="AJ1717" s="29"/>
      <c r="AK1717" s="29"/>
      <c r="AL1717" s="29"/>
      <c r="AM1717" s="29"/>
      <c r="AN1717" s="29"/>
      <c r="AO1717" s="29"/>
      <c r="AP1717" s="38"/>
    </row>
    <row r="1718" spans="1:42" hidden="1" x14ac:dyDescent="0.25">
      <c r="A1718" s="26" t="s">
        <v>106</v>
      </c>
      <c r="B1718" s="37" t="s">
        <v>538</v>
      </c>
      <c r="C1718" s="28">
        <v>55634.18</v>
      </c>
      <c r="D1718" s="31">
        <v>0</v>
      </c>
      <c r="E1718" s="31">
        <v>0</v>
      </c>
      <c r="F1718" s="31">
        <v>0</v>
      </c>
      <c r="G1718" s="31">
        <v>0</v>
      </c>
      <c r="H1718" s="31">
        <v>0</v>
      </c>
      <c r="I1718" s="31">
        <v>0</v>
      </c>
      <c r="J1718" s="31">
        <v>12398.46</v>
      </c>
      <c r="K1718" s="31">
        <v>0</v>
      </c>
      <c r="L1718" s="31">
        <v>0</v>
      </c>
      <c r="M1718" s="31">
        <v>20779.78</v>
      </c>
      <c r="N1718" s="31">
        <v>-33178.239999999998</v>
      </c>
      <c r="O1718" s="31">
        <v>0</v>
      </c>
      <c r="P1718" s="32">
        <v>1.8189894035458601E-12</v>
      </c>
      <c r="Q1718" s="31">
        <v>0</v>
      </c>
      <c r="R1718" s="31">
        <v>0</v>
      </c>
      <c r="S1718" s="31">
        <v>0</v>
      </c>
      <c r="T1718" s="31">
        <v>55634.18</v>
      </c>
      <c r="U1718" s="31">
        <v>0</v>
      </c>
      <c r="V1718" s="31">
        <v>0</v>
      </c>
      <c r="W1718" s="31">
        <v>0</v>
      </c>
      <c r="X1718" s="31">
        <v>0</v>
      </c>
      <c r="Y1718" s="31">
        <v>0</v>
      </c>
      <c r="Z1718" s="31">
        <v>0</v>
      </c>
      <c r="AA1718" s="31">
        <v>0</v>
      </c>
      <c r="AB1718" s="31">
        <v>0</v>
      </c>
      <c r="AC1718" s="32">
        <v>55634.18</v>
      </c>
      <c r="AD1718" s="29"/>
      <c r="AE1718" s="29"/>
      <c r="AF1718" s="29"/>
      <c r="AG1718" s="29"/>
      <c r="AH1718" s="29"/>
      <c r="AI1718" s="29"/>
      <c r="AJ1718" s="29"/>
      <c r="AK1718" s="29"/>
      <c r="AL1718" s="29"/>
      <c r="AM1718" s="29"/>
      <c r="AN1718" s="29"/>
      <c r="AO1718" s="29"/>
      <c r="AP1718" s="38"/>
    </row>
    <row r="1719" spans="1:42" hidden="1" x14ac:dyDescent="0.25">
      <c r="A1719" s="26" t="s">
        <v>106</v>
      </c>
      <c r="B1719" s="37" t="s">
        <v>428</v>
      </c>
      <c r="C1719" s="28">
        <v>5411.2</v>
      </c>
      <c r="D1719" s="31">
        <v>0</v>
      </c>
      <c r="E1719" s="31">
        <v>0</v>
      </c>
      <c r="F1719" s="31">
        <v>0</v>
      </c>
      <c r="G1719" s="31">
        <v>0</v>
      </c>
      <c r="H1719" s="31">
        <v>0</v>
      </c>
      <c r="I1719" s="31">
        <v>0</v>
      </c>
      <c r="J1719" s="31">
        <v>3334.67</v>
      </c>
      <c r="K1719" s="31">
        <v>0</v>
      </c>
      <c r="L1719" s="31">
        <v>0</v>
      </c>
      <c r="M1719" s="31">
        <v>2076.5300000000002</v>
      </c>
      <c r="N1719" s="31">
        <v>-5411.2</v>
      </c>
      <c r="O1719" s="31">
        <v>0</v>
      </c>
      <c r="P1719" s="32">
        <v>4.5474735088646402E-13</v>
      </c>
      <c r="Q1719" s="31">
        <v>0</v>
      </c>
      <c r="R1719" s="31">
        <v>0</v>
      </c>
      <c r="S1719" s="31">
        <v>0</v>
      </c>
      <c r="T1719" s="31">
        <v>5411.2</v>
      </c>
      <c r="U1719" s="31">
        <v>0</v>
      </c>
      <c r="V1719" s="31">
        <v>0</v>
      </c>
      <c r="W1719" s="31">
        <v>0</v>
      </c>
      <c r="X1719" s="31">
        <v>0</v>
      </c>
      <c r="Y1719" s="31">
        <v>0</v>
      </c>
      <c r="Z1719" s="31">
        <v>0</v>
      </c>
      <c r="AA1719" s="31">
        <v>0</v>
      </c>
      <c r="AB1719" s="31">
        <v>0</v>
      </c>
      <c r="AC1719" s="32">
        <v>5411.2</v>
      </c>
      <c r="AD1719" s="29"/>
      <c r="AE1719" s="29"/>
      <c r="AF1719" s="29"/>
      <c r="AG1719" s="29"/>
      <c r="AH1719" s="29"/>
      <c r="AI1719" s="29"/>
      <c r="AJ1719" s="29"/>
      <c r="AK1719" s="29"/>
      <c r="AL1719" s="29"/>
      <c r="AM1719" s="29"/>
      <c r="AN1719" s="29"/>
      <c r="AO1719" s="29"/>
      <c r="AP1719" s="38"/>
    </row>
    <row r="1720" spans="1:42" hidden="1" x14ac:dyDescent="0.25">
      <c r="A1720" s="26" t="s">
        <v>106</v>
      </c>
      <c r="B1720" s="40" t="s">
        <v>429</v>
      </c>
      <c r="C1720" s="28">
        <v>580</v>
      </c>
      <c r="D1720" s="31">
        <v>0</v>
      </c>
      <c r="E1720" s="31">
        <v>0</v>
      </c>
      <c r="F1720" s="31">
        <v>0</v>
      </c>
      <c r="G1720" s="31">
        <v>0</v>
      </c>
      <c r="H1720" s="31">
        <v>0</v>
      </c>
      <c r="I1720" s="31">
        <v>0</v>
      </c>
      <c r="J1720" s="31">
        <v>580</v>
      </c>
      <c r="K1720" s="31">
        <v>0</v>
      </c>
      <c r="L1720" s="31">
        <v>0</v>
      </c>
      <c r="M1720" s="31">
        <v>0</v>
      </c>
      <c r="N1720" s="31">
        <v>-580</v>
      </c>
      <c r="O1720" s="31">
        <v>0</v>
      </c>
      <c r="P1720" s="32">
        <v>0</v>
      </c>
      <c r="Q1720" s="31">
        <v>0</v>
      </c>
      <c r="R1720" s="31">
        <v>0</v>
      </c>
      <c r="S1720" s="31">
        <v>0</v>
      </c>
      <c r="T1720" s="31">
        <v>580</v>
      </c>
      <c r="U1720" s="31">
        <v>0</v>
      </c>
      <c r="V1720" s="31">
        <v>0</v>
      </c>
      <c r="W1720" s="31">
        <v>0</v>
      </c>
      <c r="X1720" s="31">
        <v>0</v>
      </c>
      <c r="Y1720" s="31">
        <v>0</v>
      </c>
      <c r="Z1720" s="31">
        <v>0</v>
      </c>
      <c r="AA1720" s="31">
        <v>0</v>
      </c>
      <c r="AB1720" s="31">
        <v>0</v>
      </c>
      <c r="AC1720" s="32">
        <v>580</v>
      </c>
      <c r="AD1720" s="29"/>
      <c r="AE1720" s="29"/>
      <c r="AF1720" s="29"/>
      <c r="AG1720" s="29"/>
      <c r="AH1720" s="29"/>
      <c r="AI1720" s="29"/>
      <c r="AJ1720" s="29"/>
      <c r="AK1720" s="29"/>
      <c r="AL1720" s="29"/>
      <c r="AM1720" s="29"/>
      <c r="AN1720" s="29"/>
      <c r="AO1720" s="29"/>
      <c r="AP1720" s="38"/>
    </row>
    <row r="1721" spans="1:42" hidden="1" x14ac:dyDescent="0.25">
      <c r="A1721" s="26" t="s">
        <v>106</v>
      </c>
      <c r="B1721" s="37" t="s">
        <v>430</v>
      </c>
      <c r="C1721" s="28">
        <v>580</v>
      </c>
      <c r="D1721" s="31">
        <v>0</v>
      </c>
      <c r="E1721" s="31">
        <v>0</v>
      </c>
      <c r="F1721" s="31">
        <v>0</v>
      </c>
      <c r="G1721" s="31">
        <v>0</v>
      </c>
      <c r="H1721" s="31">
        <v>0</v>
      </c>
      <c r="I1721" s="31">
        <v>0</v>
      </c>
      <c r="J1721" s="31">
        <v>580</v>
      </c>
      <c r="K1721" s="31">
        <v>0</v>
      </c>
      <c r="L1721" s="31">
        <v>0</v>
      </c>
      <c r="M1721" s="31">
        <v>0</v>
      </c>
      <c r="N1721" s="31">
        <v>-580</v>
      </c>
      <c r="O1721" s="31">
        <v>0</v>
      </c>
      <c r="P1721" s="32">
        <v>0</v>
      </c>
      <c r="Q1721" s="31">
        <v>0</v>
      </c>
      <c r="R1721" s="31">
        <v>0</v>
      </c>
      <c r="S1721" s="31">
        <v>0</v>
      </c>
      <c r="T1721" s="31">
        <v>580</v>
      </c>
      <c r="U1721" s="31">
        <v>0</v>
      </c>
      <c r="V1721" s="31">
        <v>0</v>
      </c>
      <c r="W1721" s="31">
        <v>0</v>
      </c>
      <c r="X1721" s="31">
        <v>0</v>
      </c>
      <c r="Y1721" s="31">
        <v>0</v>
      </c>
      <c r="Z1721" s="31">
        <v>0</v>
      </c>
      <c r="AA1721" s="31">
        <v>0</v>
      </c>
      <c r="AB1721" s="31">
        <v>0</v>
      </c>
      <c r="AC1721" s="32">
        <v>580</v>
      </c>
      <c r="AD1721" s="29"/>
      <c r="AE1721" s="29"/>
      <c r="AF1721" s="29"/>
      <c r="AG1721" s="29"/>
      <c r="AH1721" s="29"/>
      <c r="AI1721" s="29"/>
      <c r="AJ1721" s="29"/>
      <c r="AK1721" s="29"/>
      <c r="AL1721" s="29"/>
      <c r="AM1721" s="29"/>
      <c r="AN1721" s="29"/>
      <c r="AO1721" s="29"/>
      <c r="AP1721" s="38"/>
    </row>
    <row r="1722" spans="1:42" hidden="1" x14ac:dyDescent="0.25">
      <c r="A1722" s="26" t="s">
        <v>106</v>
      </c>
      <c r="B1722" s="39" t="s">
        <v>233</v>
      </c>
      <c r="C1722" s="28">
        <v>4317116.47</v>
      </c>
      <c r="D1722" s="31">
        <v>0</v>
      </c>
      <c r="E1722" s="31">
        <v>0</v>
      </c>
      <c r="F1722" s="31">
        <v>0</v>
      </c>
      <c r="G1722" s="31">
        <v>0</v>
      </c>
      <c r="H1722" s="31">
        <v>0</v>
      </c>
      <c r="I1722" s="31">
        <v>0</v>
      </c>
      <c r="J1722" s="31">
        <v>0</v>
      </c>
      <c r="K1722" s="31">
        <v>1776450.19</v>
      </c>
      <c r="L1722" s="31">
        <v>0</v>
      </c>
      <c r="M1722" s="31">
        <v>0</v>
      </c>
      <c r="N1722" s="31">
        <v>-622.15</v>
      </c>
      <c r="O1722" s="31">
        <v>0</v>
      </c>
      <c r="P1722" s="32">
        <v>1775828.04</v>
      </c>
      <c r="Q1722" s="31">
        <v>-32458.16</v>
      </c>
      <c r="R1722" s="31">
        <v>0</v>
      </c>
      <c r="S1722" s="31">
        <v>2574598.73</v>
      </c>
      <c r="T1722" s="31">
        <v>-598.17999999999995</v>
      </c>
      <c r="U1722" s="31">
        <v>-253.96</v>
      </c>
      <c r="V1722" s="31">
        <v>0</v>
      </c>
      <c r="W1722" s="31">
        <v>0</v>
      </c>
      <c r="X1722" s="31">
        <v>0</v>
      </c>
      <c r="Y1722" s="31">
        <v>0</v>
      </c>
      <c r="Z1722" s="31">
        <v>0</v>
      </c>
      <c r="AA1722" s="31">
        <v>0</v>
      </c>
      <c r="AB1722" s="31">
        <v>0</v>
      </c>
      <c r="AC1722" s="32">
        <v>2541288.4300000002</v>
      </c>
      <c r="AD1722" s="29"/>
      <c r="AE1722" s="29"/>
      <c r="AF1722" s="29"/>
      <c r="AG1722" s="29"/>
      <c r="AH1722" s="29"/>
      <c r="AI1722" s="29"/>
      <c r="AJ1722" s="29"/>
      <c r="AK1722" s="29"/>
      <c r="AL1722" s="29"/>
      <c r="AM1722" s="29"/>
      <c r="AN1722" s="29"/>
      <c r="AO1722" s="29"/>
      <c r="AP1722" s="38"/>
    </row>
    <row r="1723" spans="1:42" hidden="1" x14ac:dyDescent="0.25">
      <c r="A1723" s="26" t="s">
        <v>106</v>
      </c>
      <c r="B1723" s="40" t="s">
        <v>297</v>
      </c>
      <c r="C1723" s="28">
        <v>350770.59</v>
      </c>
      <c r="D1723" s="31">
        <v>0</v>
      </c>
      <c r="E1723" s="31">
        <v>0</v>
      </c>
      <c r="F1723" s="31">
        <v>0</v>
      </c>
      <c r="G1723" s="31">
        <v>0</v>
      </c>
      <c r="H1723" s="31">
        <v>0</v>
      </c>
      <c r="I1723" s="31">
        <v>0</v>
      </c>
      <c r="J1723" s="31">
        <v>0</v>
      </c>
      <c r="K1723" s="31">
        <v>304564.12</v>
      </c>
      <c r="L1723" s="31">
        <v>0</v>
      </c>
      <c r="M1723" s="31">
        <v>0</v>
      </c>
      <c r="N1723" s="31">
        <v>0</v>
      </c>
      <c r="O1723" s="31">
        <v>0</v>
      </c>
      <c r="P1723" s="32">
        <v>304564.12</v>
      </c>
      <c r="Q1723" s="31">
        <v>0</v>
      </c>
      <c r="R1723" s="31">
        <v>0</v>
      </c>
      <c r="S1723" s="31">
        <v>0</v>
      </c>
      <c r="T1723" s="31">
        <v>46206.47</v>
      </c>
      <c r="U1723" s="31">
        <v>0</v>
      </c>
      <c r="V1723" s="31">
        <v>0</v>
      </c>
      <c r="W1723" s="31">
        <v>0</v>
      </c>
      <c r="X1723" s="31">
        <v>0</v>
      </c>
      <c r="Y1723" s="31">
        <v>0</v>
      </c>
      <c r="Z1723" s="31">
        <v>0</v>
      </c>
      <c r="AA1723" s="31">
        <v>0</v>
      </c>
      <c r="AB1723" s="31">
        <v>0</v>
      </c>
      <c r="AC1723" s="32">
        <v>46206.47</v>
      </c>
      <c r="AD1723" s="29"/>
      <c r="AE1723" s="29"/>
      <c r="AF1723" s="29"/>
      <c r="AG1723" s="29"/>
      <c r="AH1723" s="29"/>
      <c r="AI1723" s="29"/>
      <c r="AJ1723" s="29"/>
      <c r="AK1723" s="29"/>
      <c r="AL1723" s="29"/>
      <c r="AM1723" s="29"/>
      <c r="AN1723" s="29"/>
      <c r="AO1723" s="29"/>
      <c r="AP1723" s="38"/>
    </row>
    <row r="1724" spans="1:42" hidden="1" x14ac:dyDescent="0.25">
      <c r="A1724" s="26" t="s">
        <v>106</v>
      </c>
      <c r="B1724" s="37" t="s">
        <v>298</v>
      </c>
      <c r="C1724" s="28">
        <v>299609.96000000002</v>
      </c>
      <c r="D1724" s="31">
        <v>0</v>
      </c>
      <c r="E1724" s="31">
        <v>0</v>
      </c>
      <c r="F1724" s="31">
        <v>0</v>
      </c>
      <c r="G1724" s="31">
        <v>0</v>
      </c>
      <c r="H1724" s="31">
        <v>0</v>
      </c>
      <c r="I1724" s="31">
        <v>0</v>
      </c>
      <c r="J1724" s="31">
        <v>0</v>
      </c>
      <c r="K1724" s="31">
        <v>254568.54</v>
      </c>
      <c r="L1724" s="31">
        <v>0</v>
      </c>
      <c r="M1724" s="31">
        <v>0</v>
      </c>
      <c r="N1724" s="31">
        <v>0</v>
      </c>
      <c r="O1724" s="31">
        <v>0</v>
      </c>
      <c r="P1724" s="32">
        <v>254568.54</v>
      </c>
      <c r="Q1724" s="31">
        <v>0</v>
      </c>
      <c r="R1724" s="31">
        <v>0</v>
      </c>
      <c r="S1724" s="31">
        <v>0</v>
      </c>
      <c r="T1724" s="31">
        <v>45041.42</v>
      </c>
      <c r="U1724" s="31">
        <v>0</v>
      </c>
      <c r="V1724" s="31">
        <v>0</v>
      </c>
      <c r="W1724" s="31">
        <v>0</v>
      </c>
      <c r="X1724" s="31">
        <v>0</v>
      </c>
      <c r="Y1724" s="31">
        <v>0</v>
      </c>
      <c r="Z1724" s="31">
        <v>0</v>
      </c>
      <c r="AA1724" s="31">
        <v>0</v>
      </c>
      <c r="AB1724" s="31">
        <v>0</v>
      </c>
      <c r="AC1724" s="32">
        <v>45041.42</v>
      </c>
      <c r="AD1724" s="29"/>
      <c r="AE1724" s="29"/>
      <c r="AF1724" s="29"/>
      <c r="AG1724" s="29"/>
      <c r="AH1724" s="29"/>
      <c r="AI1724" s="29"/>
      <c r="AJ1724" s="29"/>
      <c r="AK1724" s="29"/>
      <c r="AL1724" s="29"/>
      <c r="AM1724" s="29"/>
      <c r="AN1724" s="29"/>
      <c r="AO1724" s="29"/>
      <c r="AP1724" s="38"/>
    </row>
    <row r="1725" spans="1:42" hidden="1" x14ac:dyDescent="0.25">
      <c r="A1725" s="26" t="s">
        <v>106</v>
      </c>
      <c r="B1725" s="37" t="s">
        <v>539</v>
      </c>
      <c r="C1725" s="28">
        <v>51160.63</v>
      </c>
      <c r="D1725" s="31">
        <v>0</v>
      </c>
      <c r="E1725" s="31">
        <v>0</v>
      </c>
      <c r="F1725" s="31">
        <v>0</v>
      </c>
      <c r="G1725" s="31">
        <v>0</v>
      </c>
      <c r="H1725" s="31">
        <v>0</v>
      </c>
      <c r="I1725" s="31">
        <v>0</v>
      </c>
      <c r="J1725" s="31">
        <v>0</v>
      </c>
      <c r="K1725" s="31">
        <v>49995.58</v>
      </c>
      <c r="L1725" s="31">
        <v>0</v>
      </c>
      <c r="M1725" s="31">
        <v>0</v>
      </c>
      <c r="N1725" s="31">
        <v>0</v>
      </c>
      <c r="O1725" s="31">
        <v>0</v>
      </c>
      <c r="P1725" s="32">
        <v>49995.58</v>
      </c>
      <c r="Q1725" s="31">
        <v>0</v>
      </c>
      <c r="R1725" s="31">
        <v>0</v>
      </c>
      <c r="S1725" s="31">
        <v>0</v>
      </c>
      <c r="T1725" s="31">
        <v>1165.05</v>
      </c>
      <c r="U1725" s="31">
        <v>0</v>
      </c>
      <c r="V1725" s="31">
        <v>0</v>
      </c>
      <c r="W1725" s="31">
        <v>0</v>
      </c>
      <c r="X1725" s="31">
        <v>0</v>
      </c>
      <c r="Y1725" s="31">
        <v>0</v>
      </c>
      <c r="Z1725" s="31">
        <v>0</v>
      </c>
      <c r="AA1725" s="31">
        <v>0</v>
      </c>
      <c r="AB1725" s="31">
        <v>0</v>
      </c>
      <c r="AC1725" s="32">
        <v>1165.05</v>
      </c>
      <c r="AD1725" s="29"/>
      <c r="AE1725" s="29"/>
      <c r="AF1725" s="29"/>
      <c r="AG1725" s="29"/>
      <c r="AH1725" s="29"/>
      <c r="AI1725" s="29"/>
      <c r="AJ1725" s="29"/>
      <c r="AK1725" s="29"/>
      <c r="AL1725" s="29"/>
      <c r="AM1725" s="29"/>
      <c r="AN1725" s="29"/>
      <c r="AO1725" s="29"/>
      <c r="AP1725" s="38"/>
    </row>
    <row r="1726" spans="1:42" hidden="1" x14ac:dyDescent="0.25">
      <c r="A1726" s="26" t="s">
        <v>106</v>
      </c>
      <c r="B1726" s="40" t="s">
        <v>234</v>
      </c>
      <c r="C1726" s="28">
        <v>1601782.51</v>
      </c>
      <c r="D1726" s="31">
        <v>0</v>
      </c>
      <c r="E1726" s="31">
        <v>0</v>
      </c>
      <c r="F1726" s="31">
        <v>0</v>
      </c>
      <c r="G1726" s="31">
        <v>0</v>
      </c>
      <c r="H1726" s="31">
        <v>0</v>
      </c>
      <c r="I1726" s="31">
        <v>0</v>
      </c>
      <c r="J1726" s="31">
        <v>0</v>
      </c>
      <c r="K1726" s="31">
        <v>773391.1</v>
      </c>
      <c r="L1726" s="31">
        <v>0</v>
      </c>
      <c r="M1726" s="31">
        <v>0</v>
      </c>
      <c r="N1726" s="31">
        <v>-622.15</v>
      </c>
      <c r="O1726" s="31">
        <v>0</v>
      </c>
      <c r="P1726" s="32">
        <v>772768.95</v>
      </c>
      <c r="Q1726" s="31">
        <v>-39827.1</v>
      </c>
      <c r="R1726" s="31">
        <v>0</v>
      </c>
      <c r="S1726" s="31">
        <v>929178.13</v>
      </c>
      <c r="T1726" s="31">
        <v>-60083.51</v>
      </c>
      <c r="U1726" s="31">
        <v>-253.96</v>
      </c>
      <c r="V1726" s="31">
        <v>0</v>
      </c>
      <c r="W1726" s="31">
        <v>0</v>
      </c>
      <c r="X1726" s="31">
        <v>0</v>
      </c>
      <c r="Y1726" s="31">
        <v>0</v>
      </c>
      <c r="Z1726" s="31">
        <v>0</v>
      </c>
      <c r="AA1726" s="31">
        <v>0</v>
      </c>
      <c r="AB1726" s="31">
        <v>0</v>
      </c>
      <c r="AC1726" s="32">
        <v>829013.56</v>
      </c>
      <c r="AD1726" s="29"/>
      <c r="AE1726" s="29"/>
      <c r="AF1726" s="29"/>
      <c r="AG1726" s="29"/>
      <c r="AH1726" s="29"/>
      <c r="AI1726" s="29"/>
      <c r="AJ1726" s="29"/>
      <c r="AK1726" s="29"/>
      <c r="AL1726" s="29"/>
      <c r="AM1726" s="29"/>
      <c r="AN1726" s="29"/>
      <c r="AO1726" s="29"/>
      <c r="AP1726" s="38"/>
    </row>
    <row r="1727" spans="1:42" hidden="1" x14ac:dyDescent="0.25">
      <c r="A1727" s="26" t="s">
        <v>106</v>
      </c>
      <c r="B1727" s="37" t="s">
        <v>235</v>
      </c>
      <c r="C1727" s="28">
        <v>1481950.75</v>
      </c>
      <c r="D1727" s="31">
        <v>0</v>
      </c>
      <c r="E1727" s="31">
        <v>0</v>
      </c>
      <c r="F1727" s="31">
        <v>0</v>
      </c>
      <c r="G1727" s="31">
        <v>0</v>
      </c>
      <c r="H1727" s="31">
        <v>0</v>
      </c>
      <c r="I1727" s="31">
        <v>0</v>
      </c>
      <c r="J1727" s="31">
        <v>0</v>
      </c>
      <c r="K1727" s="31">
        <v>748684.58</v>
      </c>
      <c r="L1727" s="31">
        <v>0</v>
      </c>
      <c r="M1727" s="31">
        <v>0</v>
      </c>
      <c r="N1727" s="31">
        <v>-556.87</v>
      </c>
      <c r="O1727" s="31">
        <v>0</v>
      </c>
      <c r="P1727" s="32">
        <v>748127.71</v>
      </c>
      <c r="Q1727" s="31">
        <v>-40426.480000000003</v>
      </c>
      <c r="R1727" s="31">
        <v>0</v>
      </c>
      <c r="S1727" s="31">
        <v>834586.99</v>
      </c>
      <c r="T1727" s="31">
        <v>-60083.51</v>
      </c>
      <c r="U1727" s="31">
        <v>-253.96</v>
      </c>
      <c r="V1727" s="31">
        <v>0</v>
      </c>
      <c r="W1727" s="31">
        <v>0</v>
      </c>
      <c r="X1727" s="31">
        <v>0</v>
      </c>
      <c r="Y1727" s="31">
        <v>0</v>
      </c>
      <c r="Z1727" s="31">
        <v>0</v>
      </c>
      <c r="AA1727" s="31">
        <v>0</v>
      </c>
      <c r="AB1727" s="31">
        <v>0</v>
      </c>
      <c r="AC1727" s="32">
        <v>733823.04</v>
      </c>
      <c r="AD1727" s="29"/>
      <c r="AE1727" s="29"/>
      <c r="AF1727" s="29"/>
      <c r="AG1727" s="29"/>
      <c r="AH1727" s="29"/>
      <c r="AI1727" s="29"/>
      <c r="AJ1727" s="29"/>
      <c r="AK1727" s="29"/>
      <c r="AL1727" s="29"/>
      <c r="AM1727" s="29"/>
      <c r="AN1727" s="29"/>
      <c r="AO1727" s="29"/>
      <c r="AP1727" s="38"/>
    </row>
    <row r="1728" spans="1:42" hidden="1" x14ac:dyDescent="0.25">
      <c r="A1728" s="26" t="s">
        <v>106</v>
      </c>
      <c r="B1728" s="37" t="s">
        <v>236</v>
      </c>
      <c r="C1728" s="28">
        <v>119831.76</v>
      </c>
      <c r="D1728" s="31">
        <v>0</v>
      </c>
      <c r="E1728" s="31">
        <v>0</v>
      </c>
      <c r="F1728" s="31">
        <v>0</v>
      </c>
      <c r="G1728" s="31">
        <v>0</v>
      </c>
      <c r="H1728" s="31">
        <v>0</v>
      </c>
      <c r="I1728" s="31">
        <v>0</v>
      </c>
      <c r="J1728" s="31">
        <v>0</v>
      </c>
      <c r="K1728" s="31">
        <v>24706.52</v>
      </c>
      <c r="L1728" s="31">
        <v>0</v>
      </c>
      <c r="M1728" s="31">
        <v>0</v>
      </c>
      <c r="N1728" s="31">
        <v>-65.28</v>
      </c>
      <c r="O1728" s="31">
        <v>0</v>
      </c>
      <c r="P1728" s="32">
        <v>24641.24</v>
      </c>
      <c r="Q1728" s="31">
        <v>599.38</v>
      </c>
      <c r="R1728" s="31">
        <v>0</v>
      </c>
      <c r="S1728" s="31">
        <v>94591.14</v>
      </c>
      <c r="T1728" s="31">
        <v>0</v>
      </c>
      <c r="U1728" s="31">
        <v>0</v>
      </c>
      <c r="V1728" s="31">
        <v>0</v>
      </c>
      <c r="W1728" s="31">
        <v>0</v>
      </c>
      <c r="X1728" s="31">
        <v>0</v>
      </c>
      <c r="Y1728" s="31">
        <v>0</v>
      </c>
      <c r="Z1728" s="31">
        <v>0</v>
      </c>
      <c r="AA1728" s="31">
        <v>0</v>
      </c>
      <c r="AB1728" s="31">
        <v>0</v>
      </c>
      <c r="AC1728" s="32">
        <v>95190.52</v>
      </c>
      <c r="AD1728" s="29"/>
      <c r="AE1728" s="29"/>
      <c r="AF1728" s="29"/>
      <c r="AG1728" s="29"/>
      <c r="AH1728" s="29"/>
      <c r="AI1728" s="29"/>
      <c r="AJ1728" s="29"/>
      <c r="AK1728" s="29"/>
      <c r="AL1728" s="29"/>
      <c r="AM1728" s="29"/>
      <c r="AN1728" s="29"/>
      <c r="AO1728" s="29"/>
      <c r="AP1728" s="38"/>
    </row>
    <row r="1729" spans="1:42" hidden="1" x14ac:dyDescent="0.25">
      <c r="A1729" s="26" t="s">
        <v>106</v>
      </c>
      <c r="B1729" s="40" t="s">
        <v>237</v>
      </c>
      <c r="C1729" s="28">
        <v>2364563.37</v>
      </c>
      <c r="D1729" s="31">
        <v>0</v>
      </c>
      <c r="E1729" s="31">
        <v>0</v>
      </c>
      <c r="F1729" s="31">
        <v>0</v>
      </c>
      <c r="G1729" s="31">
        <v>0</v>
      </c>
      <c r="H1729" s="31">
        <v>0</v>
      </c>
      <c r="I1729" s="31">
        <v>0</v>
      </c>
      <c r="J1729" s="31">
        <v>0</v>
      </c>
      <c r="K1729" s="31">
        <v>698494.97</v>
      </c>
      <c r="L1729" s="31">
        <v>0</v>
      </c>
      <c r="M1729" s="31">
        <v>0</v>
      </c>
      <c r="N1729" s="31">
        <v>0</v>
      </c>
      <c r="O1729" s="31">
        <v>0</v>
      </c>
      <c r="P1729" s="32">
        <v>698494.97</v>
      </c>
      <c r="Q1729" s="31">
        <v>7368.94</v>
      </c>
      <c r="R1729" s="31">
        <v>0</v>
      </c>
      <c r="S1729" s="31">
        <v>1645420.6</v>
      </c>
      <c r="T1729" s="31">
        <v>13278.86</v>
      </c>
      <c r="U1729" s="31">
        <v>0</v>
      </c>
      <c r="V1729" s="31">
        <v>0</v>
      </c>
      <c r="W1729" s="31">
        <v>0</v>
      </c>
      <c r="X1729" s="31">
        <v>0</v>
      </c>
      <c r="Y1729" s="31">
        <v>0</v>
      </c>
      <c r="Z1729" s="31">
        <v>0</v>
      </c>
      <c r="AA1729" s="31">
        <v>0</v>
      </c>
      <c r="AB1729" s="31">
        <v>0</v>
      </c>
      <c r="AC1729" s="32">
        <v>1666068.4</v>
      </c>
      <c r="AD1729" s="29"/>
      <c r="AE1729" s="29"/>
      <c r="AF1729" s="29"/>
      <c r="AG1729" s="29"/>
      <c r="AH1729" s="29"/>
      <c r="AI1729" s="29"/>
      <c r="AJ1729" s="29"/>
      <c r="AK1729" s="29"/>
      <c r="AL1729" s="29"/>
      <c r="AM1729" s="29"/>
      <c r="AN1729" s="29"/>
      <c r="AO1729" s="29"/>
      <c r="AP1729" s="38"/>
    </row>
    <row r="1730" spans="1:42" hidden="1" x14ac:dyDescent="0.25">
      <c r="A1730" s="26" t="s">
        <v>106</v>
      </c>
      <c r="B1730" s="37" t="s">
        <v>238</v>
      </c>
      <c r="C1730" s="28">
        <v>2300937.2599999998</v>
      </c>
      <c r="D1730" s="31">
        <v>0</v>
      </c>
      <c r="E1730" s="31">
        <v>0</v>
      </c>
      <c r="F1730" s="31">
        <v>0</v>
      </c>
      <c r="G1730" s="31">
        <v>0</v>
      </c>
      <c r="H1730" s="31">
        <v>0</v>
      </c>
      <c r="I1730" s="31">
        <v>0</v>
      </c>
      <c r="J1730" s="31">
        <v>0</v>
      </c>
      <c r="K1730" s="31">
        <v>689277.64</v>
      </c>
      <c r="L1730" s="31">
        <v>0</v>
      </c>
      <c r="M1730" s="31">
        <v>0</v>
      </c>
      <c r="N1730" s="31">
        <v>0</v>
      </c>
      <c r="O1730" s="31">
        <v>0</v>
      </c>
      <c r="P1730" s="32">
        <v>689277.64</v>
      </c>
      <c r="Q1730" s="31">
        <v>7368.94</v>
      </c>
      <c r="R1730" s="31">
        <v>0</v>
      </c>
      <c r="S1730" s="31">
        <v>1604290.68</v>
      </c>
      <c r="T1730" s="31">
        <v>0</v>
      </c>
      <c r="U1730" s="31">
        <v>0</v>
      </c>
      <c r="V1730" s="31">
        <v>0</v>
      </c>
      <c r="W1730" s="31">
        <v>0</v>
      </c>
      <c r="X1730" s="31">
        <v>0</v>
      </c>
      <c r="Y1730" s="31">
        <v>0</v>
      </c>
      <c r="Z1730" s="31">
        <v>0</v>
      </c>
      <c r="AA1730" s="31">
        <v>0</v>
      </c>
      <c r="AB1730" s="31">
        <v>0</v>
      </c>
      <c r="AC1730" s="32">
        <v>1611659.62</v>
      </c>
      <c r="AD1730" s="29"/>
      <c r="AE1730" s="29"/>
      <c r="AF1730" s="29"/>
      <c r="AG1730" s="29"/>
      <c r="AH1730" s="29"/>
      <c r="AI1730" s="29"/>
      <c r="AJ1730" s="29"/>
      <c r="AK1730" s="29"/>
      <c r="AL1730" s="29"/>
      <c r="AM1730" s="29"/>
      <c r="AN1730" s="29"/>
      <c r="AO1730" s="29"/>
      <c r="AP1730" s="38"/>
    </row>
    <row r="1731" spans="1:42" hidden="1" x14ac:dyDescent="0.25">
      <c r="A1731" s="26" t="s">
        <v>106</v>
      </c>
      <c r="B1731" s="37" t="s">
        <v>239</v>
      </c>
      <c r="C1731" s="28">
        <v>63626.11</v>
      </c>
      <c r="D1731" s="31">
        <v>0</v>
      </c>
      <c r="E1731" s="31">
        <v>0</v>
      </c>
      <c r="F1731" s="31">
        <v>0</v>
      </c>
      <c r="G1731" s="31">
        <v>0</v>
      </c>
      <c r="H1731" s="31">
        <v>0</v>
      </c>
      <c r="I1731" s="31">
        <v>0</v>
      </c>
      <c r="J1731" s="31">
        <v>0</v>
      </c>
      <c r="K1731" s="31">
        <v>9217.33</v>
      </c>
      <c r="L1731" s="31">
        <v>0</v>
      </c>
      <c r="M1731" s="31">
        <v>0</v>
      </c>
      <c r="N1731" s="31">
        <v>0</v>
      </c>
      <c r="O1731" s="31">
        <v>0</v>
      </c>
      <c r="P1731" s="32">
        <v>9217.33</v>
      </c>
      <c r="Q1731" s="31">
        <v>0</v>
      </c>
      <c r="R1731" s="31">
        <v>0</v>
      </c>
      <c r="S1731" s="31">
        <v>41129.919999999998</v>
      </c>
      <c r="T1731" s="31">
        <v>13278.86</v>
      </c>
      <c r="U1731" s="31">
        <v>0</v>
      </c>
      <c r="V1731" s="31">
        <v>0</v>
      </c>
      <c r="W1731" s="31">
        <v>0</v>
      </c>
      <c r="X1731" s="31">
        <v>0</v>
      </c>
      <c r="Y1731" s="31">
        <v>0</v>
      </c>
      <c r="Z1731" s="31">
        <v>0</v>
      </c>
      <c r="AA1731" s="31">
        <v>0</v>
      </c>
      <c r="AB1731" s="31">
        <v>0</v>
      </c>
      <c r="AC1731" s="32">
        <v>54408.78</v>
      </c>
      <c r="AD1731" s="29"/>
      <c r="AE1731" s="29"/>
      <c r="AF1731" s="29"/>
      <c r="AG1731" s="29"/>
      <c r="AH1731" s="29"/>
      <c r="AI1731" s="29"/>
      <c r="AJ1731" s="29"/>
      <c r="AK1731" s="29"/>
      <c r="AL1731" s="29"/>
      <c r="AM1731" s="29"/>
      <c r="AN1731" s="29"/>
      <c r="AO1731" s="29"/>
      <c r="AP1731" s="38"/>
    </row>
    <row r="1732" spans="1:42" hidden="1" x14ac:dyDescent="0.25">
      <c r="A1732" s="26" t="s">
        <v>106</v>
      </c>
      <c r="B1732" s="35" t="s">
        <v>240</v>
      </c>
      <c r="C1732" s="28">
        <v>-9018951.1099999994</v>
      </c>
      <c r="D1732" s="31">
        <v>0</v>
      </c>
      <c r="E1732" s="31">
        <v>0</v>
      </c>
      <c r="F1732" s="31">
        <v>0</v>
      </c>
      <c r="G1732" s="31">
        <v>0</v>
      </c>
      <c r="H1732" s="31">
        <v>0</v>
      </c>
      <c r="I1732" s="31">
        <v>0</v>
      </c>
      <c r="J1732" s="31">
        <v>-799224.26</v>
      </c>
      <c r="K1732" s="31">
        <v>-1800221.27</v>
      </c>
      <c r="L1732" s="31">
        <v>-1025189.35</v>
      </c>
      <c r="M1732" s="31">
        <v>-647142.53</v>
      </c>
      <c r="N1732" s="31">
        <v>1471119.06</v>
      </c>
      <c r="O1732" s="31">
        <v>0</v>
      </c>
      <c r="P1732" s="32">
        <v>-2800658.35</v>
      </c>
      <c r="Q1732" s="31">
        <v>32458.16</v>
      </c>
      <c r="R1732" s="31">
        <v>20075.38</v>
      </c>
      <c r="S1732" s="31">
        <v>-4343494.03</v>
      </c>
      <c r="T1732" s="31">
        <v>-1936348.73</v>
      </c>
      <c r="U1732" s="31">
        <v>253.96</v>
      </c>
      <c r="V1732" s="31">
        <v>146.56</v>
      </c>
      <c r="W1732" s="31">
        <v>0</v>
      </c>
      <c r="X1732" s="31">
        <v>0</v>
      </c>
      <c r="Y1732" s="31">
        <v>0</v>
      </c>
      <c r="Z1732" s="31">
        <v>0</v>
      </c>
      <c r="AA1732" s="31">
        <v>0</v>
      </c>
      <c r="AB1732" s="31">
        <v>0</v>
      </c>
      <c r="AC1732" s="32">
        <v>-6226908.7000000002</v>
      </c>
      <c r="AD1732" s="31">
        <v>0</v>
      </c>
      <c r="AE1732" s="31">
        <v>0</v>
      </c>
      <c r="AF1732" s="31">
        <v>8615.94</v>
      </c>
      <c r="AG1732" s="31">
        <v>0</v>
      </c>
      <c r="AH1732" s="31">
        <v>0</v>
      </c>
      <c r="AI1732" s="31">
        <v>0</v>
      </c>
      <c r="AJ1732" s="31">
        <v>0</v>
      </c>
      <c r="AK1732" s="31">
        <v>0</v>
      </c>
      <c r="AL1732" s="31">
        <v>0</v>
      </c>
      <c r="AM1732" s="31">
        <v>0</v>
      </c>
      <c r="AN1732" s="31">
        <v>0</v>
      </c>
      <c r="AO1732" s="31">
        <v>0</v>
      </c>
      <c r="AP1732" s="33">
        <v>8615.94</v>
      </c>
    </row>
    <row r="1733" spans="1:42" hidden="1" x14ac:dyDescent="0.25">
      <c r="A1733" s="26" t="s">
        <v>106</v>
      </c>
      <c r="B1733" s="36" t="s">
        <v>241</v>
      </c>
      <c r="C1733" s="28">
        <v>-9018951.1099999994</v>
      </c>
      <c r="D1733" s="31">
        <v>0</v>
      </c>
      <c r="E1733" s="31">
        <v>0</v>
      </c>
      <c r="F1733" s="31">
        <v>0</v>
      </c>
      <c r="G1733" s="31">
        <v>0</v>
      </c>
      <c r="H1733" s="31">
        <v>0</v>
      </c>
      <c r="I1733" s="31">
        <v>0</v>
      </c>
      <c r="J1733" s="31">
        <v>-799224.26</v>
      </c>
      <c r="K1733" s="31">
        <v>-1800221.27</v>
      </c>
      <c r="L1733" s="31">
        <v>-1025189.35</v>
      </c>
      <c r="M1733" s="31">
        <v>-647142.53</v>
      </c>
      <c r="N1733" s="31">
        <v>1471119.06</v>
      </c>
      <c r="O1733" s="31">
        <v>0</v>
      </c>
      <c r="P1733" s="32">
        <v>-2800658.35</v>
      </c>
      <c r="Q1733" s="31">
        <v>32458.16</v>
      </c>
      <c r="R1733" s="31">
        <v>20075.38</v>
      </c>
      <c r="S1733" s="31">
        <v>-4343494.03</v>
      </c>
      <c r="T1733" s="31">
        <v>-1936348.73</v>
      </c>
      <c r="U1733" s="31">
        <v>253.96</v>
      </c>
      <c r="V1733" s="31">
        <v>146.56</v>
      </c>
      <c r="W1733" s="31">
        <v>0</v>
      </c>
      <c r="X1733" s="31">
        <v>0</v>
      </c>
      <c r="Y1733" s="31">
        <v>0</v>
      </c>
      <c r="Z1733" s="31">
        <v>0</v>
      </c>
      <c r="AA1733" s="31">
        <v>0</v>
      </c>
      <c r="AB1733" s="31">
        <v>0</v>
      </c>
      <c r="AC1733" s="32">
        <v>-6226908.7000000002</v>
      </c>
      <c r="AD1733" s="31">
        <v>0</v>
      </c>
      <c r="AE1733" s="31">
        <v>0</v>
      </c>
      <c r="AF1733" s="31">
        <v>8615.94</v>
      </c>
      <c r="AG1733" s="31">
        <v>0</v>
      </c>
      <c r="AH1733" s="31">
        <v>0</v>
      </c>
      <c r="AI1733" s="31">
        <v>0</v>
      </c>
      <c r="AJ1733" s="31">
        <v>0</v>
      </c>
      <c r="AK1733" s="31">
        <v>0</v>
      </c>
      <c r="AL1733" s="31">
        <v>0</v>
      </c>
      <c r="AM1733" s="31">
        <v>0</v>
      </c>
      <c r="AN1733" s="31">
        <v>0</v>
      </c>
      <c r="AO1733" s="31">
        <v>0</v>
      </c>
      <c r="AP1733" s="33">
        <v>8615.94</v>
      </c>
    </row>
    <row r="1734" spans="1:42" hidden="1" x14ac:dyDescent="0.25">
      <c r="A1734" s="26" t="s">
        <v>106</v>
      </c>
      <c r="B1734" s="37" t="s">
        <v>242</v>
      </c>
      <c r="C1734" s="28">
        <v>-10802291.51</v>
      </c>
      <c r="D1734" s="31">
        <v>0</v>
      </c>
      <c r="E1734" s="31">
        <v>0</v>
      </c>
      <c r="F1734" s="31">
        <v>0</v>
      </c>
      <c r="G1734" s="31">
        <v>0</v>
      </c>
      <c r="H1734" s="31">
        <v>0</v>
      </c>
      <c r="I1734" s="31">
        <v>0</v>
      </c>
      <c r="J1734" s="31">
        <v>-799224.26</v>
      </c>
      <c r="K1734" s="31">
        <v>-1800221.27</v>
      </c>
      <c r="L1734" s="31">
        <v>-1025189.35</v>
      </c>
      <c r="M1734" s="31">
        <v>-647255.24</v>
      </c>
      <c r="N1734" s="31">
        <v>-122908.47</v>
      </c>
      <c r="O1734" s="31">
        <v>0</v>
      </c>
      <c r="P1734" s="32">
        <v>-4394798.59</v>
      </c>
      <c r="Q1734" s="31">
        <v>0</v>
      </c>
      <c r="R1734" s="31">
        <v>0</v>
      </c>
      <c r="S1734" s="31">
        <v>-4343494.03</v>
      </c>
      <c r="T1734" s="31">
        <v>-2063998.89</v>
      </c>
      <c r="U1734" s="31">
        <v>0</v>
      </c>
      <c r="V1734" s="31">
        <v>0</v>
      </c>
      <c r="W1734" s="31">
        <v>0</v>
      </c>
      <c r="X1734" s="31">
        <v>0</v>
      </c>
      <c r="Y1734" s="31">
        <v>0</v>
      </c>
      <c r="Z1734" s="31">
        <v>0</v>
      </c>
      <c r="AA1734" s="31">
        <v>0</v>
      </c>
      <c r="AB1734" s="31">
        <v>0</v>
      </c>
      <c r="AC1734" s="32">
        <v>-6407492.9199999999</v>
      </c>
      <c r="AD1734" s="29"/>
      <c r="AE1734" s="29"/>
      <c r="AF1734" s="29"/>
      <c r="AG1734" s="29"/>
      <c r="AH1734" s="29"/>
      <c r="AI1734" s="29"/>
      <c r="AJ1734" s="29"/>
      <c r="AK1734" s="29"/>
      <c r="AL1734" s="29"/>
      <c r="AM1734" s="29"/>
      <c r="AN1734" s="29"/>
      <c r="AO1734" s="29"/>
      <c r="AP1734" s="38"/>
    </row>
    <row r="1735" spans="1:42" hidden="1" x14ac:dyDescent="0.25">
      <c r="A1735" s="26" t="s">
        <v>106</v>
      </c>
      <c r="B1735" s="37" t="s">
        <v>244</v>
      </c>
      <c r="C1735" s="28">
        <v>1783340.4</v>
      </c>
      <c r="D1735" s="31">
        <v>0</v>
      </c>
      <c r="E1735" s="31">
        <v>0</v>
      </c>
      <c r="F1735" s="31">
        <v>0</v>
      </c>
      <c r="G1735" s="31">
        <v>0</v>
      </c>
      <c r="H1735" s="31">
        <v>0</v>
      </c>
      <c r="I1735" s="31">
        <v>0</v>
      </c>
      <c r="J1735" s="31">
        <v>0</v>
      </c>
      <c r="K1735" s="31">
        <v>0</v>
      </c>
      <c r="L1735" s="31">
        <v>0</v>
      </c>
      <c r="M1735" s="31">
        <v>112.71</v>
      </c>
      <c r="N1735" s="31">
        <v>1594027.53</v>
      </c>
      <c r="O1735" s="31">
        <v>0</v>
      </c>
      <c r="P1735" s="32">
        <v>1594140.24</v>
      </c>
      <c r="Q1735" s="31">
        <v>32458.16</v>
      </c>
      <c r="R1735" s="31">
        <v>20075.38</v>
      </c>
      <c r="S1735" s="31">
        <v>0</v>
      </c>
      <c r="T1735" s="31">
        <v>127650.16</v>
      </c>
      <c r="U1735" s="31">
        <v>253.96</v>
      </c>
      <c r="V1735" s="31">
        <v>146.56</v>
      </c>
      <c r="W1735" s="31">
        <v>0</v>
      </c>
      <c r="X1735" s="31">
        <v>0</v>
      </c>
      <c r="Y1735" s="31">
        <v>0</v>
      </c>
      <c r="Z1735" s="31">
        <v>0</v>
      </c>
      <c r="AA1735" s="31">
        <v>0</v>
      </c>
      <c r="AB1735" s="31">
        <v>0</v>
      </c>
      <c r="AC1735" s="32">
        <v>180584.22</v>
      </c>
      <c r="AD1735" s="31">
        <v>0</v>
      </c>
      <c r="AE1735" s="31">
        <v>0</v>
      </c>
      <c r="AF1735" s="31">
        <v>8615.94</v>
      </c>
      <c r="AG1735" s="31">
        <v>0</v>
      </c>
      <c r="AH1735" s="31">
        <v>0</v>
      </c>
      <c r="AI1735" s="31">
        <v>0</v>
      </c>
      <c r="AJ1735" s="31">
        <v>0</v>
      </c>
      <c r="AK1735" s="31">
        <v>0</v>
      </c>
      <c r="AL1735" s="31">
        <v>0</v>
      </c>
      <c r="AM1735" s="31">
        <v>0</v>
      </c>
      <c r="AN1735" s="31">
        <v>0</v>
      </c>
      <c r="AO1735" s="31">
        <v>0</v>
      </c>
      <c r="AP1735" s="33">
        <v>8615.94</v>
      </c>
    </row>
    <row r="1736" spans="1:42" hidden="1" x14ac:dyDescent="0.25">
      <c r="A1736" s="56" t="s">
        <v>540</v>
      </c>
      <c r="B1736" s="57"/>
      <c r="C1736" s="28">
        <v>-1.30967237055302E-10</v>
      </c>
      <c r="D1736" s="32">
        <v>0</v>
      </c>
      <c r="E1736" s="32">
        <v>0</v>
      </c>
      <c r="F1736" s="32">
        <v>0</v>
      </c>
      <c r="G1736" s="32">
        <v>0</v>
      </c>
      <c r="H1736" s="32">
        <v>0</v>
      </c>
      <c r="I1736" s="32">
        <v>0</v>
      </c>
      <c r="J1736" s="32">
        <v>-2.1827872842550301E-10</v>
      </c>
      <c r="K1736" s="32">
        <v>8.5236706581781605E-11</v>
      </c>
      <c r="L1736" s="32">
        <v>0</v>
      </c>
      <c r="M1736" s="32">
        <v>-1.1553424883459201E-10</v>
      </c>
      <c r="N1736" s="32">
        <v>2.3283064365386999E-10</v>
      </c>
      <c r="O1736" s="32">
        <v>0</v>
      </c>
      <c r="P1736" s="32">
        <v>-3.4924596548080398E-10</v>
      </c>
      <c r="Q1736" s="32">
        <v>0</v>
      </c>
      <c r="R1736" s="32">
        <v>0</v>
      </c>
      <c r="S1736" s="32">
        <v>-2.3283064365386999E-10</v>
      </c>
      <c r="T1736" s="32">
        <v>-1.30967237055302E-10</v>
      </c>
      <c r="U1736" s="32">
        <v>0</v>
      </c>
      <c r="V1736" s="32">
        <v>0</v>
      </c>
      <c r="W1736" s="32">
        <v>0</v>
      </c>
      <c r="X1736" s="32">
        <v>0</v>
      </c>
      <c r="Y1736" s="32">
        <v>0</v>
      </c>
      <c r="Z1736" s="32">
        <v>0</v>
      </c>
      <c r="AA1736" s="32">
        <v>0</v>
      </c>
      <c r="AB1736" s="32">
        <v>0</v>
      </c>
      <c r="AC1736" s="32">
        <v>-1.30967237055302E-10</v>
      </c>
      <c r="AD1736" s="32">
        <v>0</v>
      </c>
      <c r="AE1736" s="32">
        <v>0</v>
      </c>
      <c r="AF1736" s="32">
        <v>0</v>
      </c>
      <c r="AG1736" s="32">
        <v>0</v>
      </c>
      <c r="AH1736" s="32">
        <v>0</v>
      </c>
      <c r="AI1736" s="32">
        <v>0</v>
      </c>
      <c r="AJ1736" s="32">
        <v>0</v>
      </c>
      <c r="AK1736" s="32">
        <v>0</v>
      </c>
      <c r="AL1736" s="32">
        <v>0</v>
      </c>
      <c r="AM1736" s="32">
        <v>0</v>
      </c>
      <c r="AN1736" s="32">
        <v>0</v>
      </c>
      <c r="AO1736" s="32">
        <v>0</v>
      </c>
      <c r="AP1736" s="33">
        <v>0</v>
      </c>
    </row>
    <row r="1737" spans="1:42" hidden="1" x14ac:dyDescent="0.25">
      <c r="A1737" s="26" t="s">
        <v>107</v>
      </c>
      <c r="B1737" s="27" t="s">
        <v>217</v>
      </c>
      <c r="C1737" s="28">
        <v>0</v>
      </c>
      <c r="D1737" s="31">
        <v>0</v>
      </c>
      <c r="E1737" s="31">
        <v>0</v>
      </c>
      <c r="F1737" s="31">
        <v>0</v>
      </c>
      <c r="G1737" s="31">
        <v>0</v>
      </c>
      <c r="H1737" s="31">
        <v>0</v>
      </c>
      <c r="I1737" s="31">
        <v>0</v>
      </c>
      <c r="J1737" s="31">
        <v>0</v>
      </c>
      <c r="K1737" s="31">
        <v>0</v>
      </c>
      <c r="L1737" s="31">
        <v>0</v>
      </c>
      <c r="M1737" s="31">
        <v>0</v>
      </c>
      <c r="N1737" s="31">
        <v>0</v>
      </c>
      <c r="O1737" s="31">
        <v>0</v>
      </c>
      <c r="P1737" s="32">
        <v>0</v>
      </c>
      <c r="Q1737" s="31">
        <v>0</v>
      </c>
      <c r="R1737" s="31">
        <v>0</v>
      </c>
      <c r="S1737" s="31">
        <v>0</v>
      </c>
      <c r="T1737" s="31">
        <v>0</v>
      </c>
      <c r="U1737" s="31">
        <v>0</v>
      </c>
      <c r="V1737" s="31">
        <v>0</v>
      </c>
      <c r="W1737" s="31">
        <v>0</v>
      </c>
      <c r="X1737" s="31">
        <v>0</v>
      </c>
      <c r="Y1737" s="31">
        <v>0</v>
      </c>
      <c r="Z1737" s="31">
        <v>0</v>
      </c>
      <c r="AA1737" s="31">
        <v>0</v>
      </c>
      <c r="AB1737" s="31">
        <v>0</v>
      </c>
      <c r="AC1737" s="32">
        <v>0</v>
      </c>
      <c r="AD1737" s="31">
        <v>0</v>
      </c>
      <c r="AE1737" s="31">
        <v>0</v>
      </c>
      <c r="AF1737" s="31">
        <v>0</v>
      </c>
      <c r="AG1737" s="31">
        <v>0</v>
      </c>
      <c r="AH1737" s="31">
        <v>0</v>
      </c>
      <c r="AI1737" s="31">
        <v>0</v>
      </c>
      <c r="AJ1737" s="31">
        <v>0</v>
      </c>
      <c r="AK1737" s="31">
        <v>0</v>
      </c>
      <c r="AL1737" s="31">
        <v>0</v>
      </c>
      <c r="AM1737" s="31">
        <v>0</v>
      </c>
      <c r="AN1737" s="31">
        <v>0</v>
      </c>
      <c r="AO1737" s="31">
        <v>0</v>
      </c>
      <c r="AP1737" s="33">
        <v>0</v>
      </c>
    </row>
    <row r="1738" spans="1:42" hidden="1" x14ac:dyDescent="0.25">
      <c r="A1738" s="26" t="s">
        <v>107</v>
      </c>
      <c r="B1738" s="34" t="s">
        <v>218</v>
      </c>
      <c r="C1738" s="28">
        <v>0</v>
      </c>
      <c r="D1738" s="31">
        <v>0</v>
      </c>
      <c r="E1738" s="31">
        <v>0</v>
      </c>
      <c r="F1738" s="31">
        <v>0</v>
      </c>
      <c r="G1738" s="31">
        <v>0</v>
      </c>
      <c r="H1738" s="31">
        <v>0</v>
      </c>
      <c r="I1738" s="31">
        <v>0</v>
      </c>
      <c r="J1738" s="31">
        <v>0</v>
      </c>
      <c r="K1738" s="31">
        <v>0</v>
      </c>
      <c r="L1738" s="31">
        <v>0</v>
      </c>
      <c r="M1738" s="31">
        <v>0</v>
      </c>
      <c r="N1738" s="31">
        <v>0</v>
      </c>
      <c r="O1738" s="31">
        <v>0</v>
      </c>
      <c r="P1738" s="32">
        <v>0</v>
      </c>
      <c r="Q1738" s="31">
        <v>0</v>
      </c>
      <c r="R1738" s="31">
        <v>0</v>
      </c>
      <c r="S1738" s="31">
        <v>0</v>
      </c>
      <c r="T1738" s="31">
        <v>0</v>
      </c>
      <c r="U1738" s="31">
        <v>0</v>
      </c>
      <c r="V1738" s="31">
        <v>0</v>
      </c>
      <c r="W1738" s="31">
        <v>0</v>
      </c>
      <c r="X1738" s="31">
        <v>0</v>
      </c>
      <c r="Y1738" s="31">
        <v>0</v>
      </c>
      <c r="Z1738" s="31">
        <v>0</v>
      </c>
      <c r="AA1738" s="31">
        <v>0</v>
      </c>
      <c r="AB1738" s="31">
        <v>0</v>
      </c>
      <c r="AC1738" s="32">
        <v>0</v>
      </c>
      <c r="AD1738" s="31">
        <v>0</v>
      </c>
      <c r="AE1738" s="31">
        <v>0</v>
      </c>
      <c r="AF1738" s="31">
        <v>0</v>
      </c>
      <c r="AG1738" s="31">
        <v>0</v>
      </c>
      <c r="AH1738" s="31">
        <v>0</v>
      </c>
      <c r="AI1738" s="31">
        <v>0</v>
      </c>
      <c r="AJ1738" s="31">
        <v>0</v>
      </c>
      <c r="AK1738" s="31">
        <v>0</v>
      </c>
      <c r="AL1738" s="31">
        <v>0</v>
      </c>
      <c r="AM1738" s="31">
        <v>0</v>
      </c>
      <c r="AN1738" s="31">
        <v>0</v>
      </c>
      <c r="AO1738" s="31">
        <v>0</v>
      </c>
      <c r="AP1738" s="33">
        <v>0</v>
      </c>
    </row>
    <row r="1739" spans="1:42" hidden="1" x14ac:dyDescent="0.25">
      <c r="A1739" s="26" t="s">
        <v>107</v>
      </c>
      <c r="B1739" s="35" t="s">
        <v>219</v>
      </c>
      <c r="C1739" s="28">
        <v>0</v>
      </c>
      <c r="D1739" s="31">
        <v>0</v>
      </c>
      <c r="E1739" s="31">
        <v>0</v>
      </c>
      <c r="F1739" s="31">
        <v>0</v>
      </c>
      <c r="G1739" s="31">
        <v>0</v>
      </c>
      <c r="H1739" s="31">
        <v>0</v>
      </c>
      <c r="I1739" s="31">
        <v>0</v>
      </c>
      <c r="J1739" s="31">
        <v>0</v>
      </c>
      <c r="K1739" s="31">
        <v>0</v>
      </c>
      <c r="L1739" s="31">
        <v>0</v>
      </c>
      <c r="M1739" s="31">
        <v>0</v>
      </c>
      <c r="N1739" s="31">
        <v>0</v>
      </c>
      <c r="O1739" s="31">
        <v>0</v>
      </c>
      <c r="P1739" s="32">
        <v>0</v>
      </c>
      <c r="Q1739" s="31">
        <v>0</v>
      </c>
      <c r="R1739" s="31">
        <v>0</v>
      </c>
      <c r="S1739" s="31">
        <v>0</v>
      </c>
      <c r="T1739" s="31">
        <v>0</v>
      </c>
      <c r="U1739" s="31">
        <v>0</v>
      </c>
      <c r="V1739" s="31">
        <v>0</v>
      </c>
      <c r="W1739" s="31">
        <v>0</v>
      </c>
      <c r="X1739" s="31">
        <v>0</v>
      </c>
      <c r="Y1739" s="31">
        <v>0</v>
      </c>
      <c r="Z1739" s="31">
        <v>0</v>
      </c>
      <c r="AA1739" s="31">
        <v>0</v>
      </c>
      <c r="AB1739" s="31">
        <v>0</v>
      </c>
      <c r="AC1739" s="32">
        <v>0</v>
      </c>
      <c r="AD1739" s="31">
        <v>0</v>
      </c>
      <c r="AE1739" s="31">
        <v>0</v>
      </c>
      <c r="AF1739" s="31">
        <v>0</v>
      </c>
      <c r="AG1739" s="31">
        <v>0</v>
      </c>
      <c r="AH1739" s="31">
        <v>0</v>
      </c>
      <c r="AI1739" s="31">
        <v>0</v>
      </c>
      <c r="AJ1739" s="31">
        <v>0</v>
      </c>
      <c r="AK1739" s="31">
        <v>0</v>
      </c>
      <c r="AL1739" s="31">
        <v>0</v>
      </c>
      <c r="AM1739" s="31">
        <v>0</v>
      </c>
      <c r="AN1739" s="31">
        <v>0</v>
      </c>
      <c r="AO1739" s="31">
        <v>0</v>
      </c>
      <c r="AP1739" s="33">
        <v>0</v>
      </c>
    </row>
    <row r="1740" spans="1:42" hidden="1" x14ac:dyDescent="0.25">
      <c r="A1740" s="26" t="s">
        <v>107</v>
      </c>
      <c r="B1740" s="36" t="s">
        <v>220</v>
      </c>
      <c r="C1740" s="28">
        <v>0</v>
      </c>
      <c r="D1740" s="31">
        <v>0</v>
      </c>
      <c r="E1740" s="31">
        <v>0</v>
      </c>
      <c r="F1740" s="31">
        <v>0</v>
      </c>
      <c r="G1740" s="31">
        <v>0</v>
      </c>
      <c r="H1740" s="31">
        <v>0</v>
      </c>
      <c r="I1740" s="31">
        <v>0</v>
      </c>
      <c r="J1740" s="31">
        <v>0</v>
      </c>
      <c r="K1740" s="31">
        <v>0</v>
      </c>
      <c r="L1740" s="31">
        <v>0</v>
      </c>
      <c r="M1740" s="31">
        <v>0</v>
      </c>
      <c r="N1740" s="31">
        <v>0</v>
      </c>
      <c r="O1740" s="31">
        <v>0</v>
      </c>
      <c r="P1740" s="32">
        <v>0</v>
      </c>
      <c r="Q1740" s="31">
        <v>0</v>
      </c>
      <c r="R1740" s="31">
        <v>0</v>
      </c>
      <c r="S1740" s="31">
        <v>0</v>
      </c>
      <c r="T1740" s="31">
        <v>0</v>
      </c>
      <c r="U1740" s="31">
        <v>0</v>
      </c>
      <c r="V1740" s="31">
        <v>0</v>
      </c>
      <c r="W1740" s="31">
        <v>0</v>
      </c>
      <c r="X1740" s="31">
        <v>0</v>
      </c>
      <c r="Y1740" s="31">
        <v>0</v>
      </c>
      <c r="Z1740" s="31">
        <v>0</v>
      </c>
      <c r="AA1740" s="31">
        <v>0</v>
      </c>
      <c r="AB1740" s="31">
        <v>0</v>
      </c>
      <c r="AC1740" s="32">
        <v>0</v>
      </c>
      <c r="AD1740" s="31">
        <v>0</v>
      </c>
      <c r="AE1740" s="31">
        <v>0</v>
      </c>
      <c r="AF1740" s="31">
        <v>0</v>
      </c>
      <c r="AG1740" s="31">
        <v>0</v>
      </c>
      <c r="AH1740" s="31">
        <v>0</v>
      </c>
      <c r="AI1740" s="31">
        <v>0</v>
      </c>
      <c r="AJ1740" s="31">
        <v>0</v>
      </c>
      <c r="AK1740" s="31">
        <v>0</v>
      </c>
      <c r="AL1740" s="31">
        <v>0</v>
      </c>
      <c r="AM1740" s="31">
        <v>0</v>
      </c>
      <c r="AN1740" s="31">
        <v>0</v>
      </c>
      <c r="AO1740" s="31">
        <v>0</v>
      </c>
      <c r="AP1740" s="33">
        <v>0</v>
      </c>
    </row>
    <row r="1741" spans="1:42" hidden="1" x14ac:dyDescent="0.25">
      <c r="A1741" s="26" t="s">
        <v>107</v>
      </c>
      <c r="B1741" s="37" t="s">
        <v>221</v>
      </c>
      <c r="C1741" s="28">
        <v>0</v>
      </c>
      <c r="D1741" s="31">
        <v>0</v>
      </c>
      <c r="E1741" s="31">
        <v>0</v>
      </c>
      <c r="F1741" s="31">
        <v>0</v>
      </c>
      <c r="G1741" s="31">
        <v>0</v>
      </c>
      <c r="H1741" s="31">
        <v>0</v>
      </c>
      <c r="I1741" s="31">
        <v>0</v>
      </c>
      <c r="J1741" s="31">
        <v>0</v>
      </c>
      <c r="K1741" s="31">
        <v>0</v>
      </c>
      <c r="L1741" s="31">
        <v>0</v>
      </c>
      <c r="M1741" s="31">
        <v>0</v>
      </c>
      <c r="N1741" s="31">
        <v>0</v>
      </c>
      <c r="O1741" s="31">
        <v>0</v>
      </c>
      <c r="P1741" s="32">
        <v>0</v>
      </c>
      <c r="Q1741" s="31">
        <v>0</v>
      </c>
      <c r="R1741" s="31">
        <v>0</v>
      </c>
      <c r="S1741" s="31">
        <v>0</v>
      </c>
      <c r="T1741" s="31">
        <v>0</v>
      </c>
      <c r="U1741" s="31">
        <v>0</v>
      </c>
      <c r="V1741" s="31">
        <v>0</v>
      </c>
      <c r="W1741" s="31">
        <v>0</v>
      </c>
      <c r="X1741" s="31">
        <v>0</v>
      </c>
      <c r="Y1741" s="31">
        <v>0</v>
      </c>
      <c r="Z1741" s="31">
        <v>0</v>
      </c>
      <c r="AA1741" s="31">
        <v>0</v>
      </c>
      <c r="AB1741" s="31">
        <v>0</v>
      </c>
      <c r="AC1741" s="32">
        <v>0</v>
      </c>
      <c r="AD1741" s="31">
        <v>0</v>
      </c>
      <c r="AE1741" s="31">
        <v>0</v>
      </c>
      <c r="AF1741" s="31">
        <v>0</v>
      </c>
      <c r="AG1741" s="31">
        <v>0</v>
      </c>
      <c r="AH1741" s="31">
        <v>0</v>
      </c>
      <c r="AI1741" s="31">
        <v>0</v>
      </c>
      <c r="AJ1741" s="31">
        <v>0</v>
      </c>
      <c r="AK1741" s="31">
        <v>0</v>
      </c>
      <c r="AL1741" s="31">
        <v>0</v>
      </c>
      <c r="AM1741" s="31">
        <v>0</v>
      </c>
      <c r="AN1741" s="31">
        <v>0</v>
      </c>
      <c r="AO1741" s="31">
        <v>0</v>
      </c>
      <c r="AP1741" s="33">
        <v>0</v>
      </c>
    </row>
    <row r="1742" spans="1:42" hidden="1" x14ac:dyDescent="0.25">
      <c r="A1742" s="26" t="s">
        <v>107</v>
      </c>
      <c r="B1742" s="35" t="s">
        <v>222</v>
      </c>
      <c r="C1742" s="28">
        <v>2287415.86</v>
      </c>
      <c r="D1742" s="31">
        <v>0</v>
      </c>
      <c r="E1742" s="31">
        <v>0</v>
      </c>
      <c r="F1742" s="31">
        <v>0</v>
      </c>
      <c r="G1742" s="31">
        <v>162723.19</v>
      </c>
      <c r="H1742" s="31">
        <v>0</v>
      </c>
      <c r="I1742" s="31">
        <v>135924.57</v>
      </c>
      <c r="J1742" s="31">
        <v>467926.1</v>
      </c>
      <c r="K1742" s="31">
        <v>548760.4</v>
      </c>
      <c r="L1742" s="31">
        <v>251037.84</v>
      </c>
      <c r="M1742" s="31">
        <v>0</v>
      </c>
      <c r="N1742" s="31">
        <v>-1010850.68</v>
      </c>
      <c r="O1742" s="31">
        <v>0</v>
      </c>
      <c r="P1742" s="32">
        <v>555521.42000000004</v>
      </c>
      <c r="Q1742" s="31">
        <v>0</v>
      </c>
      <c r="R1742" s="31">
        <v>0</v>
      </c>
      <c r="S1742" s="31">
        <v>1731894.44</v>
      </c>
      <c r="T1742" s="31">
        <v>0</v>
      </c>
      <c r="U1742" s="31">
        <v>0</v>
      </c>
      <c r="V1742" s="31">
        <v>0</v>
      </c>
      <c r="W1742" s="31">
        <v>0</v>
      </c>
      <c r="X1742" s="31">
        <v>0</v>
      </c>
      <c r="Y1742" s="31">
        <v>0</v>
      </c>
      <c r="Z1742" s="31">
        <v>0</v>
      </c>
      <c r="AA1742" s="31">
        <v>0</v>
      </c>
      <c r="AB1742" s="31">
        <v>0</v>
      </c>
      <c r="AC1742" s="32">
        <v>1731894.44</v>
      </c>
      <c r="AD1742" s="29"/>
      <c r="AE1742" s="29"/>
      <c r="AF1742" s="29"/>
      <c r="AG1742" s="29"/>
      <c r="AH1742" s="29"/>
      <c r="AI1742" s="29"/>
      <c r="AJ1742" s="29"/>
      <c r="AK1742" s="29"/>
      <c r="AL1742" s="29"/>
      <c r="AM1742" s="29"/>
      <c r="AN1742" s="29"/>
      <c r="AO1742" s="29"/>
      <c r="AP1742" s="38"/>
    </row>
    <row r="1743" spans="1:42" hidden="1" x14ac:dyDescent="0.25">
      <c r="A1743" s="26" t="s">
        <v>107</v>
      </c>
      <c r="B1743" s="36" t="s">
        <v>223</v>
      </c>
      <c r="C1743" s="28">
        <v>407471.17</v>
      </c>
      <c r="D1743" s="31">
        <v>0</v>
      </c>
      <c r="E1743" s="31">
        <v>0</v>
      </c>
      <c r="F1743" s="31">
        <v>0</v>
      </c>
      <c r="G1743" s="31">
        <v>0</v>
      </c>
      <c r="H1743" s="31">
        <v>0</v>
      </c>
      <c r="I1743" s="31">
        <v>29438.47</v>
      </c>
      <c r="J1743" s="31">
        <v>0</v>
      </c>
      <c r="K1743" s="31">
        <v>115447.21</v>
      </c>
      <c r="L1743" s="31">
        <v>46094.04</v>
      </c>
      <c r="M1743" s="31">
        <v>0</v>
      </c>
      <c r="N1743" s="31">
        <v>12299.34</v>
      </c>
      <c r="O1743" s="31">
        <v>0</v>
      </c>
      <c r="P1743" s="32">
        <v>203279.06</v>
      </c>
      <c r="Q1743" s="31">
        <v>0</v>
      </c>
      <c r="R1743" s="31">
        <v>0</v>
      </c>
      <c r="S1743" s="31">
        <v>204192.11</v>
      </c>
      <c r="T1743" s="31">
        <v>0</v>
      </c>
      <c r="U1743" s="31">
        <v>0</v>
      </c>
      <c r="V1743" s="31">
        <v>0</v>
      </c>
      <c r="W1743" s="31">
        <v>0</v>
      </c>
      <c r="X1743" s="31">
        <v>0</v>
      </c>
      <c r="Y1743" s="31">
        <v>0</v>
      </c>
      <c r="Z1743" s="31">
        <v>0</v>
      </c>
      <c r="AA1743" s="31">
        <v>0</v>
      </c>
      <c r="AB1743" s="31">
        <v>0</v>
      </c>
      <c r="AC1743" s="32">
        <v>204192.11</v>
      </c>
      <c r="AD1743" s="29"/>
      <c r="AE1743" s="29"/>
      <c r="AF1743" s="29"/>
      <c r="AG1743" s="29"/>
      <c r="AH1743" s="29"/>
      <c r="AI1743" s="29"/>
      <c r="AJ1743" s="29"/>
      <c r="AK1743" s="29"/>
      <c r="AL1743" s="29"/>
      <c r="AM1743" s="29"/>
      <c r="AN1743" s="29"/>
      <c r="AO1743" s="29"/>
      <c r="AP1743" s="38"/>
    </row>
    <row r="1744" spans="1:42" hidden="1" x14ac:dyDescent="0.25">
      <c r="A1744" s="26" t="s">
        <v>107</v>
      </c>
      <c r="B1744" s="39" t="s">
        <v>224</v>
      </c>
      <c r="C1744" s="28">
        <v>407471.17</v>
      </c>
      <c r="D1744" s="31">
        <v>0</v>
      </c>
      <c r="E1744" s="31">
        <v>0</v>
      </c>
      <c r="F1744" s="31">
        <v>0</v>
      </c>
      <c r="G1744" s="31">
        <v>0</v>
      </c>
      <c r="H1744" s="31">
        <v>0</v>
      </c>
      <c r="I1744" s="31">
        <v>29438.47</v>
      </c>
      <c r="J1744" s="31">
        <v>0</v>
      </c>
      <c r="K1744" s="31">
        <v>115447.21</v>
      </c>
      <c r="L1744" s="31">
        <v>46094.04</v>
      </c>
      <c r="M1744" s="31">
        <v>0</v>
      </c>
      <c r="N1744" s="31">
        <v>12299.34</v>
      </c>
      <c r="O1744" s="31">
        <v>0</v>
      </c>
      <c r="P1744" s="32">
        <v>203279.06</v>
      </c>
      <c r="Q1744" s="31">
        <v>0</v>
      </c>
      <c r="R1744" s="31">
        <v>0</v>
      </c>
      <c r="S1744" s="31">
        <v>204192.11</v>
      </c>
      <c r="T1744" s="31">
        <v>0</v>
      </c>
      <c r="U1744" s="31">
        <v>0</v>
      </c>
      <c r="V1744" s="31">
        <v>0</v>
      </c>
      <c r="W1744" s="31">
        <v>0</v>
      </c>
      <c r="X1744" s="31">
        <v>0</v>
      </c>
      <c r="Y1744" s="31">
        <v>0</v>
      </c>
      <c r="Z1744" s="31">
        <v>0</v>
      </c>
      <c r="AA1744" s="31">
        <v>0</v>
      </c>
      <c r="AB1744" s="31">
        <v>0</v>
      </c>
      <c r="AC1744" s="32">
        <v>204192.11</v>
      </c>
      <c r="AD1744" s="29"/>
      <c r="AE1744" s="29"/>
      <c r="AF1744" s="29"/>
      <c r="AG1744" s="29"/>
      <c r="AH1744" s="29"/>
      <c r="AI1744" s="29"/>
      <c r="AJ1744" s="29"/>
      <c r="AK1744" s="29"/>
      <c r="AL1744" s="29"/>
      <c r="AM1744" s="29"/>
      <c r="AN1744" s="29"/>
      <c r="AO1744" s="29"/>
      <c r="AP1744" s="38"/>
    </row>
    <row r="1745" spans="1:42" hidden="1" x14ac:dyDescent="0.25">
      <c r="A1745" s="26" t="s">
        <v>107</v>
      </c>
      <c r="B1745" s="37" t="s">
        <v>225</v>
      </c>
      <c r="C1745" s="28">
        <v>407471.17</v>
      </c>
      <c r="D1745" s="31">
        <v>0</v>
      </c>
      <c r="E1745" s="31">
        <v>0</v>
      </c>
      <c r="F1745" s="31">
        <v>0</v>
      </c>
      <c r="G1745" s="31">
        <v>0</v>
      </c>
      <c r="H1745" s="31">
        <v>0</v>
      </c>
      <c r="I1745" s="31">
        <v>29438.47</v>
      </c>
      <c r="J1745" s="31">
        <v>0</v>
      </c>
      <c r="K1745" s="31">
        <v>115447.21</v>
      </c>
      <c r="L1745" s="31">
        <v>46094.04</v>
      </c>
      <c r="M1745" s="31">
        <v>0</v>
      </c>
      <c r="N1745" s="31">
        <v>12299.34</v>
      </c>
      <c r="O1745" s="31">
        <v>0</v>
      </c>
      <c r="P1745" s="32">
        <v>203279.06</v>
      </c>
      <c r="Q1745" s="31">
        <v>0</v>
      </c>
      <c r="R1745" s="31">
        <v>0</v>
      </c>
      <c r="S1745" s="31">
        <v>204192.11</v>
      </c>
      <c r="T1745" s="31">
        <v>0</v>
      </c>
      <c r="U1745" s="31">
        <v>0</v>
      </c>
      <c r="V1745" s="31">
        <v>0</v>
      </c>
      <c r="W1745" s="31">
        <v>0</v>
      </c>
      <c r="X1745" s="31">
        <v>0</v>
      </c>
      <c r="Y1745" s="31">
        <v>0</v>
      </c>
      <c r="Z1745" s="31">
        <v>0</v>
      </c>
      <c r="AA1745" s="31">
        <v>0</v>
      </c>
      <c r="AB1745" s="31">
        <v>0</v>
      </c>
      <c r="AC1745" s="32">
        <v>204192.11</v>
      </c>
      <c r="AD1745" s="29"/>
      <c r="AE1745" s="29"/>
      <c r="AF1745" s="29"/>
      <c r="AG1745" s="29"/>
      <c r="AH1745" s="29"/>
      <c r="AI1745" s="29"/>
      <c r="AJ1745" s="29"/>
      <c r="AK1745" s="29"/>
      <c r="AL1745" s="29"/>
      <c r="AM1745" s="29"/>
      <c r="AN1745" s="29"/>
      <c r="AO1745" s="29"/>
      <c r="AP1745" s="38"/>
    </row>
    <row r="1746" spans="1:42" hidden="1" x14ac:dyDescent="0.25">
      <c r="A1746" s="26" t="s">
        <v>107</v>
      </c>
      <c r="B1746" s="36" t="s">
        <v>226</v>
      </c>
      <c r="C1746" s="28">
        <v>1879944.69</v>
      </c>
      <c r="D1746" s="31">
        <v>0</v>
      </c>
      <c r="E1746" s="31">
        <v>0</v>
      </c>
      <c r="F1746" s="31">
        <v>0</v>
      </c>
      <c r="G1746" s="31">
        <v>162723.19</v>
      </c>
      <c r="H1746" s="31">
        <v>0</v>
      </c>
      <c r="I1746" s="31">
        <v>106486.1</v>
      </c>
      <c r="J1746" s="31">
        <v>467926.1</v>
      </c>
      <c r="K1746" s="31">
        <v>433313.19</v>
      </c>
      <c r="L1746" s="31">
        <v>204943.8</v>
      </c>
      <c r="M1746" s="31">
        <v>0</v>
      </c>
      <c r="N1746" s="31">
        <v>-1023150.02</v>
      </c>
      <c r="O1746" s="31">
        <v>0</v>
      </c>
      <c r="P1746" s="32">
        <v>352242.36</v>
      </c>
      <c r="Q1746" s="31">
        <v>0</v>
      </c>
      <c r="R1746" s="31">
        <v>0</v>
      </c>
      <c r="S1746" s="31">
        <v>1527702.33</v>
      </c>
      <c r="T1746" s="31">
        <v>0</v>
      </c>
      <c r="U1746" s="31">
        <v>0</v>
      </c>
      <c r="V1746" s="31">
        <v>0</v>
      </c>
      <c r="W1746" s="31">
        <v>0</v>
      </c>
      <c r="X1746" s="31">
        <v>0</v>
      </c>
      <c r="Y1746" s="31">
        <v>0</v>
      </c>
      <c r="Z1746" s="31">
        <v>0</v>
      </c>
      <c r="AA1746" s="31">
        <v>0</v>
      </c>
      <c r="AB1746" s="31">
        <v>0</v>
      </c>
      <c r="AC1746" s="32">
        <v>1527702.33</v>
      </c>
      <c r="AD1746" s="29"/>
      <c r="AE1746" s="29"/>
      <c r="AF1746" s="29"/>
      <c r="AG1746" s="29"/>
      <c r="AH1746" s="29"/>
      <c r="AI1746" s="29"/>
      <c r="AJ1746" s="29"/>
      <c r="AK1746" s="29"/>
      <c r="AL1746" s="29"/>
      <c r="AM1746" s="29"/>
      <c r="AN1746" s="29"/>
      <c r="AO1746" s="29"/>
      <c r="AP1746" s="38"/>
    </row>
    <row r="1747" spans="1:42" hidden="1" x14ac:dyDescent="0.25">
      <c r="A1747" s="26" t="s">
        <v>107</v>
      </c>
      <c r="B1747" s="39" t="s">
        <v>227</v>
      </c>
      <c r="C1747" s="28">
        <v>1173877.8500000001</v>
      </c>
      <c r="D1747" s="31">
        <v>0</v>
      </c>
      <c r="E1747" s="31">
        <v>0</v>
      </c>
      <c r="F1747" s="31">
        <v>0</v>
      </c>
      <c r="G1747" s="31">
        <v>111712.15</v>
      </c>
      <c r="H1747" s="31">
        <v>0</v>
      </c>
      <c r="I1747" s="31">
        <v>0</v>
      </c>
      <c r="J1747" s="31">
        <v>374365.06</v>
      </c>
      <c r="K1747" s="31">
        <v>383464.78</v>
      </c>
      <c r="L1747" s="31">
        <v>174920.36</v>
      </c>
      <c r="M1747" s="31">
        <v>0</v>
      </c>
      <c r="N1747" s="31">
        <v>-1044462.35</v>
      </c>
      <c r="O1747" s="31">
        <v>0</v>
      </c>
      <c r="P1747" s="32">
        <v>1.4551915228366901E-10</v>
      </c>
      <c r="Q1747" s="31">
        <v>0</v>
      </c>
      <c r="R1747" s="31">
        <v>0</v>
      </c>
      <c r="S1747" s="31">
        <v>1173877.8500000001</v>
      </c>
      <c r="T1747" s="31">
        <v>0</v>
      </c>
      <c r="U1747" s="31">
        <v>0</v>
      </c>
      <c r="V1747" s="31">
        <v>0</v>
      </c>
      <c r="W1747" s="31">
        <v>0</v>
      </c>
      <c r="X1747" s="31">
        <v>0</v>
      </c>
      <c r="Y1747" s="31">
        <v>0</v>
      </c>
      <c r="Z1747" s="31">
        <v>0</v>
      </c>
      <c r="AA1747" s="31">
        <v>0</v>
      </c>
      <c r="AB1747" s="31">
        <v>0</v>
      </c>
      <c r="AC1747" s="32">
        <v>1173877.8500000001</v>
      </c>
      <c r="AD1747" s="29"/>
      <c r="AE1747" s="29"/>
      <c r="AF1747" s="29"/>
      <c r="AG1747" s="29"/>
      <c r="AH1747" s="29"/>
      <c r="AI1747" s="29"/>
      <c r="AJ1747" s="29"/>
      <c r="AK1747" s="29"/>
      <c r="AL1747" s="29"/>
      <c r="AM1747" s="29"/>
      <c r="AN1747" s="29"/>
      <c r="AO1747" s="29"/>
      <c r="AP1747" s="38"/>
    </row>
    <row r="1748" spans="1:42" hidden="1" x14ac:dyDescent="0.25">
      <c r="A1748" s="26" t="s">
        <v>107</v>
      </c>
      <c r="B1748" s="40" t="s">
        <v>246</v>
      </c>
      <c r="C1748" s="28">
        <v>1171435.8500000001</v>
      </c>
      <c r="D1748" s="31">
        <v>0</v>
      </c>
      <c r="E1748" s="31">
        <v>0</v>
      </c>
      <c r="F1748" s="31">
        <v>0</v>
      </c>
      <c r="G1748" s="31">
        <v>111712.15</v>
      </c>
      <c r="H1748" s="31">
        <v>0</v>
      </c>
      <c r="I1748" s="31">
        <v>0</v>
      </c>
      <c r="J1748" s="31">
        <v>374365.06</v>
      </c>
      <c r="K1748" s="31">
        <v>383464.78</v>
      </c>
      <c r="L1748" s="31">
        <v>172478.36</v>
      </c>
      <c r="M1748" s="31">
        <v>0</v>
      </c>
      <c r="N1748" s="31">
        <v>-1042020.35</v>
      </c>
      <c r="O1748" s="31">
        <v>0</v>
      </c>
      <c r="P1748" s="32">
        <v>1.4551915228366901E-10</v>
      </c>
      <c r="Q1748" s="31">
        <v>0</v>
      </c>
      <c r="R1748" s="31">
        <v>0</v>
      </c>
      <c r="S1748" s="31">
        <v>1171435.8500000001</v>
      </c>
      <c r="T1748" s="31">
        <v>0</v>
      </c>
      <c r="U1748" s="31">
        <v>0</v>
      </c>
      <c r="V1748" s="31">
        <v>0</v>
      </c>
      <c r="W1748" s="31">
        <v>0</v>
      </c>
      <c r="X1748" s="31">
        <v>0</v>
      </c>
      <c r="Y1748" s="31">
        <v>0</v>
      </c>
      <c r="Z1748" s="31">
        <v>0</v>
      </c>
      <c r="AA1748" s="31">
        <v>0</v>
      </c>
      <c r="AB1748" s="31">
        <v>0</v>
      </c>
      <c r="AC1748" s="32">
        <v>1171435.8500000001</v>
      </c>
      <c r="AD1748" s="29"/>
      <c r="AE1748" s="29"/>
      <c r="AF1748" s="29"/>
      <c r="AG1748" s="29"/>
      <c r="AH1748" s="29"/>
      <c r="AI1748" s="29"/>
      <c r="AJ1748" s="29"/>
      <c r="AK1748" s="29"/>
      <c r="AL1748" s="29"/>
      <c r="AM1748" s="29"/>
      <c r="AN1748" s="29"/>
      <c r="AO1748" s="29"/>
      <c r="AP1748" s="38"/>
    </row>
    <row r="1749" spans="1:42" hidden="1" x14ac:dyDescent="0.25">
      <c r="A1749" s="26" t="s">
        <v>107</v>
      </c>
      <c r="B1749" s="41" t="s">
        <v>253</v>
      </c>
      <c r="C1749" s="28">
        <v>1171435.8500000001</v>
      </c>
      <c r="D1749" s="31">
        <v>0</v>
      </c>
      <c r="E1749" s="31">
        <v>0</v>
      </c>
      <c r="F1749" s="31">
        <v>0</v>
      </c>
      <c r="G1749" s="31">
        <v>111712.15</v>
      </c>
      <c r="H1749" s="31">
        <v>0</v>
      </c>
      <c r="I1749" s="31">
        <v>0</v>
      </c>
      <c r="J1749" s="31">
        <v>374365.06</v>
      </c>
      <c r="K1749" s="31">
        <v>383464.78</v>
      </c>
      <c r="L1749" s="31">
        <v>172478.36</v>
      </c>
      <c r="M1749" s="31">
        <v>0</v>
      </c>
      <c r="N1749" s="31">
        <v>-1042020.35</v>
      </c>
      <c r="O1749" s="31">
        <v>0</v>
      </c>
      <c r="P1749" s="32">
        <v>1.4551915228366901E-10</v>
      </c>
      <c r="Q1749" s="31">
        <v>0</v>
      </c>
      <c r="R1749" s="31">
        <v>0</v>
      </c>
      <c r="S1749" s="31">
        <v>1171435.8500000001</v>
      </c>
      <c r="T1749" s="31">
        <v>0</v>
      </c>
      <c r="U1749" s="31">
        <v>0</v>
      </c>
      <c r="V1749" s="31">
        <v>0</v>
      </c>
      <c r="W1749" s="31">
        <v>0</v>
      </c>
      <c r="X1749" s="31">
        <v>0</v>
      </c>
      <c r="Y1749" s="31">
        <v>0</v>
      </c>
      <c r="Z1749" s="31">
        <v>0</v>
      </c>
      <c r="AA1749" s="31">
        <v>0</v>
      </c>
      <c r="AB1749" s="31">
        <v>0</v>
      </c>
      <c r="AC1749" s="32">
        <v>1171435.8500000001</v>
      </c>
      <c r="AD1749" s="29"/>
      <c r="AE1749" s="29"/>
      <c r="AF1749" s="29"/>
      <c r="AG1749" s="29"/>
      <c r="AH1749" s="29"/>
      <c r="AI1749" s="29"/>
      <c r="AJ1749" s="29"/>
      <c r="AK1749" s="29"/>
      <c r="AL1749" s="29"/>
      <c r="AM1749" s="29"/>
      <c r="AN1749" s="29"/>
      <c r="AO1749" s="29"/>
      <c r="AP1749" s="38"/>
    </row>
    <row r="1750" spans="1:42" hidden="1" x14ac:dyDescent="0.25">
      <c r="A1750" s="26" t="s">
        <v>107</v>
      </c>
      <c r="B1750" s="42" t="s">
        <v>303</v>
      </c>
      <c r="C1750" s="28">
        <v>1171435.8500000001</v>
      </c>
      <c r="D1750" s="31">
        <v>0</v>
      </c>
      <c r="E1750" s="31">
        <v>0</v>
      </c>
      <c r="F1750" s="31">
        <v>0</v>
      </c>
      <c r="G1750" s="31">
        <v>111712.15</v>
      </c>
      <c r="H1750" s="31">
        <v>0</v>
      </c>
      <c r="I1750" s="31">
        <v>0</v>
      </c>
      <c r="J1750" s="31">
        <v>374365.06</v>
      </c>
      <c r="K1750" s="31">
        <v>383464.78</v>
      </c>
      <c r="L1750" s="31">
        <v>172478.36</v>
      </c>
      <c r="M1750" s="31">
        <v>0</v>
      </c>
      <c r="N1750" s="31">
        <v>-1042020.35</v>
      </c>
      <c r="O1750" s="31">
        <v>0</v>
      </c>
      <c r="P1750" s="32">
        <v>1.4551915228366901E-10</v>
      </c>
      <c r="Q1750" s="31">
        <v>0</v>
      </c>
      <c r="R1750" s="31">
        <v>0</v>
      </c>
      <c r="S1750" s="31">
        <v>1171435.8500000001</v>
      </c>
      <c r="T1750" s="31">
        <v>0</v>
      </c>
      <c r="U1750" s="31">
        <v>0</v>
      </c>
      <c r="V1750" s="31">
        <v>0</v>
      </c>
      <c r="W1750" s="31">
        <v>0</v>
      </c>
      <c r="X1750" s="31">
        <v>0</v>
      </c>
      <c r="Y1750" s="31">
        <v>0</v>
      </c>
      <c r="Z1750" s="31">
        <v>0</v>
      </c>
      <c r="AA1750" s="31">
        <v>0</v>
      </c>
      <c r="AB1750" s="31">
        <v>0</v>
      </c>
      <c r="AC1750" s="32">
        <v>1171435.8500000001</v>
      </c>
      <c r="AD1750" s="29"/>
      <c r="AE1750" s="29"/>
      <c r="AF1750" s="29"/>
      <c r="AG1750" s="29"/>
      <c r="AH1750" s="29"/>
      <c r="AI1750" s="29"/>
      <c r="AJ1750" s="29"/>
      <c r="AK1750" s="29"/>
      <c r="AL1750" s="29"/>
      <c r="AM1750" s="29"/>
      <c r="AN1750" s="29"/>
      <c r="AO1750" s="29"/>
      <c r="AP1750" s="38"/>
    </row>
    <row r="1751" spans="1:42" hidden="1" x14ac:dyDescent="0.25">
      <c r="A1751" s="26" t="s">
        <v>107</v>
      </c>
      <c r="B1751" s="37" t="s">
        <v>304</v>
      </c>
      <c r="C1751" s="28">
        <v>1171435.8500000001</v>
      </c>
      <c r="D1751" s="31">
        <v>0</v>
      </c>
      <c r="E1751" s="31">
        <v>0</v>
      </c>
      <c r="F1751" s="31">
        <v>0</v>
      </c>
      <c r="G1751" s="31">
        <v>111712.15</v>
      </c>
      <c r="H1751" s="31">
        <v>0</v>
      </c>
      <c r="I1751" s="31">
        <v>0</v>
      </c>
      <c r="J1751" s="31">
        <v>190375.06</v>
      </c>
      <c r="K1751" s="31">
        <v>192206.03</v>
      </c>
      <c r="L1751" s="31">
        <v>90130.86</v>
      </c>
      <c r="M1751" s="31">
        <v>0</v>
      </c>
      <c r="N1751" s="31">
        <v>-584424.1</v>
      </c>
      <c r="O1751" s="31">
        <v>0</v>
      </c>
      <c r="P1751" s="32">
        <v>4.3655745685100601E-11</v>
      </c>
      <c r="Q1751" s="31">
        <v>0</v>
      </c>
      <c r="R1751" s="31">
        <v>0</v>
      </c>
      <c r="S1751" s="31">
        <v>1171435.8500000001</v>
      </c>
      <c r="T1751" s="31">
        <v>0</v>
      </c>
      <c r="U1751" s="31">
        <v>0</v>
      </c>
      <c r="V1751" s="31">
        <v>0</v>
      </c>
      <c r="W1751" s="31">
        <v>0</v>
      </c>
      <c r="X1751" s="31">
        <v>0</v>
      </c>
      <c r="Y1751" s="31">
        <v>0</v>
      </c>
      <c r="Z1751" s="31">
        <v>0</v>
      </c>
      <c r="AA1751" s="31">
        <v>0</v>
      </c>
      <c r="AB1751" s="31">
        <v>0</v>
      </c>
      <c r="AC1751" s="32">
        <v>1171435.8500000001</v>
      </c>
      <c r="AD1751" s="29"/>
      <c r="AE1751" s="29"/>
      <c r="AF1751" s="29"/>
      <c r="AG1751" s="29"/>
      <c r="AH1751" s="29"/>
      <c r="AI1751" s="29"/>
      <c r="AJ1751" s="29"/>
      <c r="AK1751" s="29"/>
      <c r="AL1751" s="29"/>
      <c r="AM1751" s="29"/>
      <c r="AN1751" s="29"/>
      <c r="AO1751" s="29"/>
      <c r="AP1751" s="38"/>
    </row>
    <row r="1752" spans="1:42" hidden="1" x14ac:dyDescent="0.25">
      <c r="A1752" s="26" t="s">
        <v>107</v>
      </c>
      <c r="B1752" s="37" t="s">
        <v>306</v>
      </c>
      <c r="C1752" s="28">
        <v>0</v>
      </c>
      <c r="D1752" s="31">
        <v>0</v>
      </c>
      <c r="E1752" s="31">
        <v>0</v>
      </c>
      <c r="F1752" s="31">
        <v>0</v>
      </c>
      <c r="G1752" s="31">
        <v>0</v>
      </c>
      <c r="H1752" s="31">
        <v>0</v>
      </c>
      <c r="I1752" s="31">
        <v>0</v>
      </c>
      <c r="J1752" s="31">
        <v>183990</v>
      </c>
      <c r="K1752" s="31">
        <v>191258.75</v>
      </c>
      <c r="L1752" s="31">
        <v>82347.5</v>
      </c>
      <c r="M1752" s="31">
        <v>0</v>
      </c>
      <c r="N1752" s="31">
        <v>-457596.25</v>
      </c>
      <c r="O1752" s="31">
        <v>0</v>
      </c>
      <c r="P1752" s="32">
        <v>0</v>
      </c>
      <c r="Q1752" s="29"/>
      <c r="R1752" s="29"/>
      <c r="S1752" s="29"/>
      <c r="T1752" s="29"/>
      <c r="U1752" s="29"/>
      <c r="V1752" s="29"/>
      <c r="W1752" s="29"/>
      <c r="X1752" s="29"/>
      <c r="Y1752" s="29"/>
      <c r="Z1752" s="29"/>
      <c r="AA1752" s="29"/>
      <c r="AB1752" s="29"/>
      <c r="AC1752" s="30"/>
      <c r="AD1752" s="29"/>
      <c r="AE1752" s="29"/>
      <c r="AF1752" s="29"/>
      <c r="AG1752" s="29"/>
      <c r="AH1752" s="29"/>
      <c r="AI1752" s="29"/>
      <c r="AJ1752" s="29"/>
      <c r="AK1752" s="29"/>
      <c r="AL1752" s="29"/>
      <c r="AM1752" s="29"/>
      <c r="AN1752" s="29"/>
      <c r="AO1752" s="29"/>
      <c r="AP1752" s="38"/>
    </row>
    <row r="1753" spans="1:42" hidden="1" x14ac:dyDescent="0.25">
      <c r="A1753" s="26" t="s">
        <v>107</v>
      </c>
      <c r="B1753" s="40" t="s">
        <v>231</v>
      </c>
      <c r="C1753" s="28">
        <v>2442</v>
      </c>
      <c r="D1753" s="31">
        <v>0</v>
      </c>
      <c r="E1753" s="31">
        <v>0</v>
      </c>
      <c r="F1753" s="31">
        <v>0</v>
      </c>
      <c r="G1753" s="31">
        <v>0</v>
      </c>
      <c r="H1753" s="31">
        <v>0</v>
      </c>
      <c r="I1753" s="31">
        <v>0</v>
      </c>
      <c r="J1753" s="31">
        <v>0</v>
      </c>
      <c r="K1753" s="31">
        <v>0</v>
      </c>
      <c r="L1753" s="31">
        <v>2442</v>
      </c>
      <c r="M1753" s="31">
        <v>0</v>
      </c>
      <c r="N1753" s="31">
        <v>-2442</v>
      </c>
      <c r="O1753" s="31">
        <v>0</v>
      </c>
      <c r="P1753" s="32">
        <v>0</v>
      </c>
      <c r="Q1753" s="31">
        <v>0</v>
      </c>
      <c r="R1753" s="31">
        <v>0</v>
      </c>
      <c r="S1753" s="31">
        <v>2442</v>
      </c>
      <c r="T1753" s="31">
        <v>0</v>
      </c>
      <c r="U1753" s="31">
        <v>0</v>
      </c>
      <c r="V1753" s="31">
        <v>0</v>
      </c>
      <c r="W1753" s="31">
        <v>0</v>
      </c>
      <c r="X1753" s="31">
        <v>0</v>
      </c>
      <c r="Y1753" s="31">
        <v>0</v>
      </c>
      <c r="Z1753" s="31">
        <v>0</v>
      </c>
      <c r="AA1753" s="31">
        <v>0</v>
      </c>
      <c r="AB1753" s="31">
        <v>0</v>
      </c>
      <c r="AC1753" s="32">
        <v>2442</v>
      </c>
      <c r="AD1753" s="29"/>
      <c r="AE1753" s="29"/>
      <c r="AF1753" s="29"/>
      <c r="AG1753" s="29"/>
      <c r="AH1753" s="29"/>
      <c r="AI1753" s="29"/>
      <c r="AJ1753" s="29"/>
      <c r="AK1753" s="29"/>
      <c r="AL1753" s="29"/>
      <c r="AM1753" s="29"/>
      <c r="AN1753" s="29"/>
      <c r="AO1753" s="29"/>
      <c r="AP1753" s="38"/>
    </row>
    <row r="1754" spans="1:42" hidden="1" x14ac:dyDescent="0.25">
      <c r="A1754" s="26" t="s">
        <v>107</v>
      </c>
      <c r="B1754" s="37" t="s">
        <v>269</v>
      </c>
      <c r="C1754" s="28">
        <v>2442</v>
      </c>
      <c r="D1754" s="31">
        <v>0</v>
      </c>
      <c r="E1754" s="31">
        <v>0</v>
      </c>
      <c r="F1754" s="31">
        <v>0</v>
      </c>
      <c r="G1754" s="31">
        <v>0</v>
      </c>
      <c r="H1754" s="31">
        <v>0</v>
      </c>
      <c r="I1754" s="31">
        <v>0</v>
      </c>
      <c r="J1754" s="31">
        <v>0</v>
      </c>
      <c r="K1754" s="31">
        <v>0</v>
      </c>
      <c r="L1754" s="31">
        <v>2442</v>
      </c>
      <c r="M1754" s="31">
        <v>0</v>
      </c>
      <c r="N1754" s="31">
        <v>-2442</v>
      </c>
      <c r="O1754" s="31">
        <v>0</v>
      </c>
      <c r="P1754" s="32">
        <v>0</v>
      </c>
      <c r="Q1754" s="31">
        <v>0</v>
      </c>
      <c r="R1754" s="31">
        <v>0</v>
      </c>
      <c r="S1754" s="31">
        <v>2442</v>
      </c>
      <c r="T1754" s="31">
        <v>0</v>
      </c>
      <c r="U1754" s="31">
        <v>0</v>
      </c>
      <c r="V1754" s="31">
        <v>0</v>
      </c>
      <c r="W1754" s="31">
        <v>0</v>
      </c>
      <c r="X1754" s="31">
        <v>0</v>
      </c>
      <c r="Y1754" s="31">
        <v>0</v>
      </c>
      <c r="Z1754" s="31">
        <v>0</v>
      </c>
      <c r="AA1754" s="31">
        <v>0</v>
      </c>
      <c r="AB1754" s="31">
        <v>0</v>
      </c>
      <c r="AC1754" s="32">
        <v>2442</v>
      </c>
      <c r="AD1754" s="29"/>
      <c r="AE1754" s="29"/>
      <c r="AF1754" s="29"/>
      <c r="AG1754" s="29"/>
      <c r="AH1754" s="29"/>
      <c r="AI1754" s="29"/>
      <c r="AJ1754" s="29"/>
      <c r="AK1754" s="29"/>
      <c r="AL1754" s="29"/>
      <c r="AM1754" s="29"/>
      <c r="AN1754" s="29"/>
      <c r="AO1754" s="29"/>
      <c r="AP1754" s="38"/>
    </row>
    <row r="1755" spans="1:42" hidden="1" x14ac:dyDescent="0.25">
      <c r="A1755" s="26" t="s">
        <v>107</v>
      </c>
      <c r="B1755" s="39" t="s">
        <v>233</v>
      </c>
      <c r="C1755" s="28">
        <v>706066.84</v>
      </c>
      <c r="D1755" s="31">
        <v>0</v>
      </c>
      <c r="E1755" s="31">
        <v>0</v>
      </c>
      <c r="F1755" s="31">
        <v>0</v>
      </c>
      <c r="G1755" s="31">
        <v>51011.040000000001</v>
      </c>
      <c r="H1755" s="31">
        <v>0</v>
      </c>
      <c r="I1755" s="31">
        <v>106486.1</v>
      </c>
      <c r="J1755" s="31">
        <v>93561.04</v>
      </c>
      <c r="K1755" s="31">
        <v>49848.41</v>
      </c>
      <c r="L1755" s="31">
        <v>30023.439999999999</v>
      </c>
      <c r="M1755" s="31">
        <v>0</v>
      </c>
      <c r="N1755" s="31">
        <v>21312.33</v>
      </c>
      <c r="O1755" s="31">
        <v>0</v>
      </c>
      <c r="P1755" s="32">
        <v>352242.36</v>
      </c>
      <c r="Q1755" s="31">
        <v>0</v>
      </c>
      <c r="R1755" s="31">
        <v>0</v>
      </c>
      <c r="S1755" s="31">
        <v>353824.48</v>
      </c>
      <c r="T1755" s="31">
        <v>0</v>
      </c>
      <c r="U1755" s="31">
        <v>0</v>
      </c>
      <c r="V1755" s="31">
        <v>0</v>
      </c>
      <c r="W1755" s="31">
        <v>0</v>
      </c>
      <c r="X1755" s="31">
        <v>0</v>
      </c>
      <c r="Y1755" s="31">
        <v>0</v>
      </c>
      <c r="Z1755" s="31">
        <v>0</v>
      </c>
      <c r="AA1755" s="31">
        <v>0</v>
      </c>
      <c r="AB1755" s="31">
        <v>0</v>
      </c>
      <c r="AC1755" s="32">
        <v>353824.48</v>
      </c>
      <c r="AD1755" s="29"/>
      <c r="AE1755" s="29"/>
      <c r="AF1755" s="29"/>
      <c r="AG1755" s="29"/>
      <c r="AH1755" s="29"/>
      <c r="AI1755" s="29"/>
      <c r="AJ1755" s="29"/>
      <c r="AK1755" s="29"/>
      <c r="AL1755" s="29"/>
      <c r="AM1755" s="29"/>
      <c r="AN1755" s="29"/>
      <c r="AO1755" s="29"/>
      <c r="AP1755" s="38"/>
    </row>
    <row r="1756" spans="1:42" hidden="1" x14ac:dyDescent="0.25">
      <c r="A1756" s="26" t="s">
        <v>107</v>
      </c>
      <c r="B1756" s="40" t="s">
        <v>234</v>
      </c>
      <c r="C1756" s="28">
        <v>600893.55000000005</v>
      </c>
      <c r="D1756" s="31">
        <v>0</v>
      </c>
      <c r="E1756" s="31">
        <v>0</v>
      </c>
      <c r="F1756" s="31">
        <v>0</v>
      </c>
      <c r="G1756" s="31">
        <v>46685.58</v>
      </c>
      <c r="H1756" s="31">
        <v>0</v>
      </c>
      <c r="I1756" s="31">
        <v>83960.28</v>
      </c>
      <c r="J1756" s="31">
        <v>55345.17</v>
      </c>
      <c r="K1756" s="31">
        <v>20826.740000000002</v>
      </c>
      <c r="L1756" s="31">
        <v>25193.35</v>
      </c>
      <c r="M1756" s="31">
        <v>0</v>
      </c>
      <c r="N1756" s="31">
        <v>18613.29</v>
      </c>
      <c r="O1756" s="31">
        <v>0</v>
      </c>
      <c r="P1756" s="32">
        <v>250624.41</v>
      </c>
      <c r="Q1756" s="31">
        <v>0</v>
      </c>
      <c r="R1756" s="31">
        <v>0</v>
      </c>
      <c r="S1756" s="31">
        <v>350269.14</v>
      </c>
      <c r="T1756" s="31">
        <v>0</v>
      </c>
      <c r="U1756" s="31">
        <v>0</v>
      </c>
      <c r="V1756" s="31">
        <v>0</v>
      </c>
      <c r="W1756" s="31">
        <v>0</v>
      </c>
      <c r="X1756" s="31">
        <v>0</v>
      </c>
      <c r="Y1756" s="31">
        <v>0</v>
      </c>
      <c r="Z1756" s="31">
        <v>0</v>
      </c>
      <c r="AA1756" s="31">
        <v>0</v>
      </c>
      <c r="AB1756" s="31">
        <v>0</v>
      </c>
      <c r="AC1756" s="32">
        <v>350269.14</v>
      </c>
      <c r="AD1756" s="29"/>
      <c r="AE1756" s="29"/>
      <c r="AF1756" s="29"/>
      <c r="AG1756" s="29"/>
      <c r="AH1756" s="29"/>
      <c r="AI1756" s="29"/>
      <c r="AJ1756" s="29"/>
      <c r="AK1756" s="29"/>
      <c r="AL1756" s="29"/>
      <c r="AM1756" s="29"/>
      <c r="AN1756" s="29"/>
      <c r="AO1756" s="29"/>
      <c r="AP1756" s="38"/>
    </row>
    <row r="1757" spans="1:42" hidden="1" x14ac:dyDescent="0.25">
      <c r="A1757" s="26" t="s">
        <v>107</v>
      </c>
      <c r="B1757" s="37" t="s">
        <v>235</v>
      </c>
      <c r="C1757" s="28">
        <v>600893.55000000005</v>
      </c>
      <c r="D1757" s="31">
        <v>0</v>
      </c>
      <c r="E1757" s="31">
        <v>0</v>
      </c>
      <c r="F1757" s="31">
        <v>0</v>
      </c>
      <c r="G1757" s="31">
        <v>46685.58</v>
      </c>
      <c r="H1757" s="31">
        <v>0</v>
      </c>
      <c r="I1757" s="31">
        <v>83960.28</v>
      </c>
      <c r="J1757" s="31">
        <v>55345.17</v>
      </c>
      <c r="K1757" s="31">
        <v>20826.740000000002</v>
      </c>
      <c r="L1757" s="31">
        <v>25193.35</v>
      </c>
      <c r="M1757" s="31">
        <v>0</v>
      </c>
      <c r="N1757" s="31">
        <v>18613.29</v>
      </c>
      <c r="O1757" s="31">
        <v>0</v>
      </c>
      <c r="P1757" s="32">
        <v>250624.41</v>
      </c>
      <c r="Q1757" s="31">
        <v>0</v>
      </c>
      <c r="R1757" s="31">
        <v>0</v>
      </c>
      <c r="S1757" s="31">
        <v>350269.14</v>
      </c>
      <c r="T1757" s="31">
        <v>0</v>
      </c>
      <c r="U1757" s="31">
        <v>0</v>
      </c>
      <c r="V1757" s="31">
        <v>0</v>
      </c>
      <c r="W1757" s="31">
        <v>0</v>
      </c>
      <c r="X1757" s="31">
        <v>0</v>
      </c>
      <c r="Y1757" s="31">
        <v>0</v>
      </c>
      <c r="Z1757" s="31">
        <v>0</v>
      </c>
      <c r="AA1757" s="31">
        <v>0</v>
      </c>
      <c r="AB1757" s="31">
        <v>0</v>
      </c>
      <c r="AC1757" s="32">
        <v>350269.14</v>
      </c>
      <c r="AD1757" s="29"/>
      <c r="AE1757" s="29"/>
      <c r="AF1757" s="29"/>
      <c r="AG1757" s="29"/>
      <c r="AH1757" s="29"/>
      <c r="AI1757" s="29"/>
      <c r="AJ1757" s="29"/>
      <c r="AK1757" s="29"/>
      <c r="AL1757" s="29"/>
      <c r="AM1757" s="29"/>
      <c r="AN1757" s="29"/>
      <c r="AO1757" s="29"/>
      <c r="AP1757" s="38"/>
    </row>
    <row r="1758" spans="1:42" hidden="1" x14ac:dyDescent="0.25">
      <c r="A1758" s="26" t="s">
        <v>107</v>
      </c>
      <c r="B1758" s="40" t="s">
        <v>237</v>
      </c>
      <c r="C1758" s="28">
        <v>105173.29</v>
      </c>
      <c r="D1758" s="31">
        <v>0</v>
      </c>
      <c r="E1758" s="31">
        <v>0</v>
      </c>
      <c r="F1758" s="31">
        <v>0</v>
      </c>
      <c r="G1758" s="31">
        <v>4325.46</v>
      </c>
      <c r="H1758" s="31">
        <v>0</v>
      </c>
      <c r="I1758" s="31">
        <v>22525.82</v>
      </c>
      <c r="J1758" s="31">
        <v>38215.870000000003</v>
      </c>
      <c r="K1758" s="31">
        <v>29021.67</v>
      </c>
      <c r="L1758" s="31">
        <v>4830.09</v>
      </c>
      <c r="M1758" s="31">
        <v>0</v>
      </c>
      <c r="N1758" s="31">
        <v>2699.04</v>
      </c>
      <c r="O1758" s="31">
        <v>0</v>
      </c>
      <c r="P1758" s="32">
        <v>101617.95</v>
      </c>
      <c r="Q1758" s="31">
        <v>0</v>
      </c>
      <c r="R1758" s="31">
        <v>0</v>
      </c>
      <c r="S1758" s="31">
        <v>3555.34</v>
      </c>
      <c r="T1758" s="31">
        <v>0</v>
      </c>
      <c r="U1758" s="31">
        <v>0</v>
      </c>
      <c r="V1758" s="31">
        <v>0</v>
      </c>
      <c r="W1758" s="31">
        <v>0</v>
      </c>
      <c r="X1758" s="31">
        <v>0</v>
      </c>
      <c r="Y1758" s="31">
        <v>0</v>
      </c>
      <c r="Z1758" s="31">
        <v>0</v>
      </c>
      <c r="AA1758" s="31">
        <v>0</v>
      </c>
      <c r="AB1758" s="31">
        <v>0</v>
      </c>
      <c r="AC1758" s="32">
        <v>3555.34</v>
      </c>
      <c r="AD1758" s="29"/>
      <c r="AE1758" s="29"/>
      <c r="AF1758" s="29"/>
      <c r="AG1758" s="29"/>
      <c r="AH1758" s="29"/>
      <c r="AI1758" s="29"/>
      <c r="AJ1758" s="29"/>
      <c r="AK1758" s="29"/>
      <c r="AL1758" s="29"/>
      <c r="AM1758" s="29"/>
      <c r="AN1758" s="29"/>
      <c r="AO1758" s="29"/>
      <c r="AP1758" s="38"/>
    </row>
    <row r="1759" spans="1:42" hidden="1" x14ac:dyDescent="0.25">
      <c r="A1759" s="26" t="s">
        <v>107</v>
      </c>
      <c r="B1759" s="37" t="s">
        <v>238</v>
      </c>
      <c r="C1759" s="28">
        <v>105173.29</v>
      </c>
      <c r="D1759" s="31">
        <v>0</v>
      </c>
      <c r="E1759" s="31">
        <v>0</v>
      </c>
      <c r="F1759" s="31">
        <v>0</v>
      </c>
      <c r="G1759" s="31">
        <v>4325.46</v>
      </c>
      <c r="H1759" s="31">
        <v>0</v>
      </c>
      <c r="I1759" s="31">
        <v>22525.82</v>
      </c>
      <c r="J1759" s="31">
        <v>38215.870000000003</v>
      </c>
      <c r="K1759" s="31">
        <v>29021.67</v>
      </c>
      <c r="L1759" s="31">
        <v>4830.09</v>
      </c>
      <c r="M1759" s="31">
        <v>0</v>
      </c>
      <c r="N1759" s="31">
        <v>2699.04</v>
      </c>
      <c r="O1759" s="31">
        <v>0</v>
      </c>
      <c r="P1759" s="32">
        <v>101617.95</v>
      </c>
      <c r="Q1759" s="31">
        <v>0</v>
      </c>
      <c r="R1759" s="31">
        <v>0</v>
      </c>
      <c r="S1759" s="31">
        <v>3555.34</v>
      </c>
      <c r="T1759" s="31">
        <v>0</v>
      </c>
      <c r="U1759" s="31">
        <v>0</v>
      </c>
      <c r="V1759" s="31">
        <v>0</v>
      </c>
      <c r="W1759" s="31">
        <v>0</v>
      </c>
      <c r="X1759" s="31">
        <v>0</v>
      </c>
      <c r="Y1759" s="31">
        <v>0</v>
      </c>
      <c r="Z1759" s="31">
        <v>0</v>
      </c>
      <c r="AA1759" s="31">
        <v>0</v>
      </c>
      <c r="AB1759" s="31">
        <v>0</v>
      </c>
      <c r="AC1759" s="32">
        <v>3555.34</v>
      </c>
      <c r="AD1759" s="29"/>
      <c r="AE1759" s="29"/>
      <c r="AF1759" s="29"/>
      <c r="AG1759" s="29"/>
      <c r="AH1759" s="29"/>
      <c r="AI1759" s="29"/>
      <c r="AJ1759" s="29"/>
      <c r="AK1759" s="29"/>
      <c r="AL1759" s="29"/>
      <c r="AM1759" s="29"/>
      <c r="AN1759" s="29"/>
      <c r="AO1759" s="29"/>
      <c r="AP1759" s="38"/>
    </row>
    <row r="1760" spans="1:42" hidden="1" x14ac:dyDescent="0.25">
      <c r="A1760" s="26" t="s">
        <v>107</v>
      </c>
      <c r="B1760" s="35" t="s">
        <v>240</v>
      </c>
      <c r="C1760" s="28">
        <v>-2287415.86</v>
      </c>
      <c r="D1760" s="31">
        <v>0</v>
      </c>
      <c r="E1760" s="31">
        <v>0</v>
      </c>
      <c r="F1760" s="31">
        <v>0</v>
      </c>
      <c r="G1760" s="31">
        <v>-162723.19</v>
      </c>
      <c r="H1760" s="31">
        <v>0</v>
      </c>
      <c r="I1760" s="31">
        <v>-135924.57</v>
      </c>
      <c r="J1760" s="31">
        <v>-467926.1</v>
      </c>
      <c r="K1760" s="31">
        <v>-548760.4</v>
      </c>
      <c r="L1760" s="31">
        <v>-251037.84</v>
      </c>
      <c r="M1760" s="31">
        <v>0</v>
      </c>
      <c r="N1760" s="31">
        <v>1010850.68</v>
      </c>
      <c r="O1760" s="31">
        <v>0</v>
      </c>
      <c r="P1760" s="32">
        <v>-555521.42000000004</v>
      </c>
      <c r="Q1760" s="31">
        <v>0</v>
      </c>
      <c r="R1760" s="31">
        <v>0</v>
      </c>
      <c r="S1760" s="31">
        <v>-1731894.44</v>
      </c>
      <c r="T1760" s="31">
        <v>0</v>
      </c>
      <c r="U1760" s="31">
        <v>0</v>
      </c>
      <c r="V1760" s="31">
        <v>0</v>
      </c>
      <c r="W1760" s="31">
        <v>0</v>
      </c>
      <c r="X1760" s="31">
        <v>0</v>
      </c>
      <c r="Y1760" s="31">
        <v>0</v>
      </c>
      <c r="Z1760" s="31">
        <v>0</v>
      </c>
      <c r="AA1760" s="31">
        <v>0</v>
      </c>
      <c r="AB1760" s="31">
        <v>0</v>
      </c>
      <c r="AC1760" s="32">
        <v>-1731894.44</v>
      </c>
      <c r="AD1760" s="29"/>
      <c r="AE1760" s="29"/>
      <c r="AF1760" s="29"/>
      <c r="AG1760" s="29"/>
      <c r="AH1760" s="29"/>
      <c r="AI1760" s="29"/>
      <c r="AJ1760" s="29"/>
      <c r="AK1760" s="29"/>
      <c r="AL1760" s="29"/>
      <c r="AM1760" s="29"/>
      <c r="AN1760" s="29"/>
      <c r="AO1760" s="29"/>
      <c r="AP1760" s="38"/>
    </row>
    <row r="1761" spans="1:42" hidden="1" x14ac:dyDescent="0.25">
      <c r="A1761" s="26" t="s">
        <v>107</v>
      </c>
      <c r="B1761" s="36" t="s">
        <v>241</v>
      </c>
      <c r="C1761" s="28">
        <v>-2287415.86</v>
      </c>
      <c r="D1761" s="31">
        <v>0</v>
      </c>
      <c r="E1761" s="31">
        <v>0</v>
      </c>
      <c r="F1761" s="31">
        <v>0</v>
      </c>
      <c r="G1761" s="31">
        <v>-162723.19</v>
      </c>
      <c r="H1761" s="31">
        <v>0</v>
      </c>
      <c r="I1761" s="31">
        <v>-135924.57</v>
      </c>
      <c r="J1761" s="31">
        <v>-467926.1</v>
      </c>
      <c r="K1761" s="31">
        <v>-548760.4</v>
      </c>
      <c r="L1761" s="31">
        <v>-251037.84</v>
      </c>
      <c r="M1761" s="31">
        <v>0</v>
      </c>
      <c r="N1761" s="31">
        <v>1010850.68</v>
      </c>
      <c r="O1761" s="31">
        <v>0</v>
      </c>
      <c r="P1761" s="32">
        <v>-555521.42000000004</v>
      </c>
      <c r="Q1761" s="31">
        <v>0</v>
      </c>
      <c r="R1761" s="31">
        <v>0</v>
      </c>
      <c r="S1761" s="31">
        <v>-1731894.44</v>
      </c>
      <c r="T1761" s="31">
        <v>0</v>
      </c>
      <c r="U1761" s="31">
        <v>0</v>
      </c>
      <c r="V1761" s="31">
        <v>0</v>
      </c>
      <c r="W1761" s="31">
        <v>0</v>
      </c>
      <c r="X1761" s="31">
        <v>0</v>
      </c>
      <c r="Y1761" s="31">
        <v>0</v>
      </c>
      <c r="Z1761" s="31">
        <v>0</v>
      </c>
      <c r="AA1761" s="31">
        <v>0</v>
      </c>
      <c r="AB1761" s="31">
        <v>0</v>
      </c>
      <c r="AC1761" s="32">
        <v>-1731894.44</v>
      </c>
      <c r="AD1761" s="29"/>
      <c r="AE1761" s="29"/>
      <c r="AF1761" s="29"/>
      <c r="AG1761" s="29"/>
      <c r="AH1761" s="29"/>
      <c r="AI1761" s="29"/>
      <c r="AJ1761" s="29"/>
      <c r="AK1761" s="29"/>
      <c r="AL1761" s="29"/>
      <c r="AM1761" s="29"/>
      <c r="AN1761" s="29"/>
      <c r="AO1761" s="29"/>
      <c r="AP1761" s="38"/>
    </row>
    <row r="1762" spans="1:42" hidden="1" x14ac:dyDescent="0.25">
      <c r="A1762" s="26" t="s">
        <v>107</v>
      </c>
      <c r="B1762" s="37" t="s">
        <v>242</v>
      </c>
      <c r="C1762" s="28">
        <v>-3355562.48</v>
      </c>
      <c r="D1762" s="31">
        <v>0</v>
      </c>
      <c r="E1762" s="31">
        <v>0</v>
      </c>
      <c r="F1762" s="31">
        <v>0</v>
      </c>
      <c r="G1762" s="31">
        <v>-162723.19</v>
      </c>
      <c r="H1762" s="31">
        <v>0</v>
      </c>
      <c r="I1762" s="31">
        <v>-135924.57</v>
      </c>
      <c r="J1762" s="31">
        <v>-467926.1</v>
      </c>
      <c r="K1762" s="31">
        <v>-548760.4</v>
      </c>
      <c r="L1762" s="31">
        <v>-251037.84</v>
      </c>
      <c r="M1762" s="31">
        <v>0</v>
      </c>
      <c r="N1762" s="31">
        <v>-57295.94</v>
      </c>
      <c r="O1762" s="31">
        <v>0</v>
      </c>
      <c r="P1762" s="32">
        <v>-1623668.04</v>
      </c>
      <c r="Q1762" s="31">
        <v>0</v>
      </c>
      <c r="R1762" s="31">
        <v>0</v>
      </c>
      <c r="S1762" s="31">
        <v>-1731894.44</v>
      </c>
      <c r="T1762" s="31">
        <v>0</v>
      </c>
      <c r="U1762" s="31">
        <v>0</v>
      </c>
      <c r="V1762" s="31">
        <v>0</v>
      </c>
      <c r="W1762" s="31">
        <v>0</v>
      </c>
      <c r="X1762" s="31">
        <v>0</v>
      </c>
      <c r="Y1762" s="31">
        <v>0</v>
      </c>
      <c r="Z1762" s="31">
        <v>0</v>
      </c>
      <c r="AA1762" s="31">
        <v>0</v>
      </c>
      <c r="AB1762" s="31">
        <v>0</v>
      </c>
      <c r="AC1762" s="32">
        <v>-1731894.44</v>
      </c>
      <c r="AD1762" s="29"/>
      <c r="AE1762" s="29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29"/>
      <c r="AP1762" s="38"/>
    </row>
    <row r="1763" spans="1:42" hidden="1" x14ac:dyDescent="0.25">
      <c r="A1763" s="26" t="s">
        <v>107</v>
      </c>
      <c r="B1763" s="37" t="s">
        <v>244</v>
      </c>
      <c r="C1763" s="28">
        <v>1068146.6200000001</v>
      </c>
      <c r="D1763" s="31">
        <v>0</v>
      </c>
      <c r="E1763" s="31">
        <v>0</v>
      </c>
      <c r="F1763" s="31">
        <v>0</v>
      </c>
      <c r="G1763" s="31">
        <v>0</v>
      </c>
      <c r="H1763" s="31">
        <v>0</v>
      </c>
      <c r="I1763" s="31">
        <v>0</v>
      </c>
      <c r="J1763" s="31">
        <v>0</v>
      </c>
      <c r="K1763" s="31">
        <v>0</v>
      </c>
      <c r="L1763" s="31">
        <v>0</v>
      </c>
      <c r="M1763" s="31">
        <v>0</v>
      </c>
      <c r="N1763" s="31">
        <v>1068146.6200000001</v>
      </c>
      <c r="O1763" s="31">
        <v>0</v>
      </c>
      <c r="P1763" s="32">
        <v>1068146.6200000001</v>
      </c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30"/>
      <c r="AD1763" s="29"/>
      <c r="AE1763" s="29"/>
      <c r="AF1763" s="29"/>
      <c r="AG1763" s="29"/>
      <c r="AH1763" s="29"/>
      <c r="AI1763" s="29"/>
      <c r="AJ1763" s="29"/>
      <c r="AK1763" s="29"/>
      <c r="AL1763" s="29"/>
      <c r="AM1763" s="29"/>
      <c r="AN1763" s="29"/>
      <c r="AO1763" s="29"/>
      <c r="AP1763" s="38"/>
    </row>
    <row r="1764" spans="1:42" hidden="1" x14ac:dyDescent="0.25">
      <c r="A1764" s="56" t="s">
        <v>541</v>
      </c>
      <c r="B1764" s="57"/>
      <c r="C1764" s="28">
        <v>3.7834979593753799E-10</v>
      </c>
      <c r="D1764" s="32">
        <v>0</v>
      </c>
      <c r="E1764" s="32">
        <v>0</v>
      </c>
      <c r="F1764" s="32">
        <v>0</v>
      </c>
      <c r="G1764" s="32">
        <v>1.45519152283669E-11</v>
      </c>
      <c r="H1764" s="32">
        <v>0</v>
      </c>
      <c r="I1764" s="32">
        <v>-7.2759576141834308E-12</v>
      </c>
      <c r="J1764" s="32">
        <v>-5.8207660913467401E-11</v>
      </c>
      <c r="K1764" s="32">
        <v>-7.2759576141834298E-11</v>
      </c>
      <c r="L1764" s="32">
        <v>7.2759576141834308E-12</v>
      </c>
      <c r="M1764" s="32">
        <v>0</v>
      </c>
      <c r="N1764" s="32">
        <v>2.3283064365386999E-10</v>
      </c>
      <c r="O1764" s="32">
        <v>0</v>
      </c>
      <c r="P1764" s="32">
        <v>3.6379788070917097E-11</v>
      </c>
      <c r="Q1764" s="32">
        <v>0</v>
      </c>
      <c r="R1764" s="32">
        <v>0</v>
      </c>
      <c r="S1764" s="32">
        <v>3.7834979593753799E-10</v>
      </c>
      <c r="T1764" s="32">
        <v>0</v>
      </c>
      <c r="U1764" s="32">
        <v>0</v>
      </c>
      <c r="V1764" s="32">
        <v>0</v>
      </c>
      <c r="W1764" s="32">
        <v>0</v>
      </c>
      <c r="X1764" s="32">
        <v>0</v>
      </c>
      <c r="Y1764" s="32">
        <v>0</v>
      </c>
      <c r="Z1764" s="32">
        <v>0</v>
      </c>
      <c r="AA1764" s="32">
        <v>0</v>
      </c>
      <c r="AB1764" s="32">
        <v>0</v>
      </c>
      <c r="AC1764" s="32">
        <v>3.7834979593753799E-10</v>
      </c>
      <c r="AD1764" s="32">
        <v>0</v>
      </c>
      <c r="AE1764" s="32">
        <v>0</v>
      </c>
      <c r="AF1764" s="32">
        <v>0</v>
      </c>
      <c r="AG1764" s="32">
        <v>0</v>
      </c>
      <c r="AH1764" s="32">
        <v>0</v>
      </c>
      <c r="AI1764" s="32">
        <v>0</v>
      </c>
      <c r="AJ1764" s="32">
        <v>0</v>
      </c>
      <c r="AK1764" s="32">
        <v>0</v>
      </c>
      <c r="AL1764" s="32">
        <v>0</v>
      </c>
      <c r="AM1764" s="32">
        <v>0</v>
      </c>
      <c r="AN1764" s="32">
        <v>0</v>
      </c>
      <c r="AO1764" s="32">
        <v>0</v>
      </c>
      <c r="AP1764" s="33">
        <v>0</v>
      </c>
    </row>
    <row r="1765" spans="1:42" hidden="1" x14ac:dyDescent="0.25">
      <c r="A1765" s="26" t="s">
        <v>108</v>
      </c>
      <c r="B1765" s="27" t="s">
        <v>217</v>
      </c>
      <c r="C1765" s="28">
        <v>0</v>
      </c>
      <c r="D1765" s="31">
        <v>0</v>
      </c>
      <c r="E1765" s="31">
        <v>0</v>
      </c>
      <c r="F1765" s="31">
        <v>0</v>
      </c>
      <c r="G1765" s="31">
        <v>0</v>
      </c>
      <c r="H1765" s="31">
        <v>0</v>
      </c>
      <c r="I1765" s="31">
        <v>0</v>
      </c>
      <c r="J1765" s="31">
        <v>0</v>
      </c>
      <c r="K1765" s="31">
        <v>0</v>
      </c>
      <c r="L1765" s="31">
        <v>0</v>
      </c>
      <c r="M1765" s="31">
        <v>0</v>
      </c>
      <c r="N1765" s="31">
        <v>0</v>
      </c>
      <c r="O1765" s="31">
        <v>0</v>
      </c>
      <c r="P1765" s="32">
        <v>0</v>
      </c>
      <c r="Q1765" s="31">
        <v>0</v>
      </c>
      <c r="R1765" s="31">
        <v>0</v>
      </c>
      <c r="S1765" s="31">
        <v>0</v>
      </c>
      <c r="T1765" s="31">
        <v>0</v>
      </c>
      <c r="U1765" s="31">
        <v>0</v>
      </c>
      <c r="V1765" s="31">
        <v>0</v>
      </c>
      <c r="W1765" s="31">
        <v>0</v>
      </c>
      <c r="X1765" s="31">
        <v>0</v>
      </c>
      <c r="Y1765" s="31">
        <v>0</v>
      </c>
      <c r="Z1765" s="31">
        <v>0</v>
      </c>
      <c r="AA1765" s="31">
        <v>0</v>
      </c>
      <c r="AB1765" s="31">
        <v>0</v>
      </c>
      <c r="AC1765" s="32">
        <v>0</v>
      </c>
      <c r="AD1765" s="31">
        <v>0</v>
      </c>
      <c r="AE1765" s="31">
        <v>0</v>
      </c>
      <c r="AF1765" s="31">
        <v>0</v>
      </c>
      <c r="AG1765" s="31">
        <v>0</v>
      </c>
      <c r="AH1765" s="31">
        <v>0</v>
      </c>
      <c r="AI1765" s="31">
        <v>0</v>
      </c>
      <c r="AJ1765" s="31">
        <v>0</v>
      </c>
      <c r="AK1765" s="31">
        <v>0</v>
      </c>
      <c r="AL1765" s="31">
        <v>0</v>
      </c>
      <c r="AM1765" s="31">
        <v>0</v>
      </c>
      <c r="AN1765" s="31">
        <v>0</v>
      </c>
      <c r="AO1765" s="31">
        <v>0</v>
      </c>
      <c r="AP1765" s="33">
        <v>0</v>
      </c>
    </row>
    <row r="1766" spans="1:42" hidden="1" x14ac:dyDescent="0.25">
      <c r="A1766" s="26" t="s">
        <v>108</v>
      </c>
      <c r="B1766" s="34" t="s">
        <v>218</v>
      </c>
      <c r="C1766" s="28">
        <v>0</v>
      </c>
      <c r="D1766" s="31">
        <v>0</v>
      </c>
      <c r="E1766" s="31">
        <v>0</v>
      </c>
      <c r="F1766" s="31">
        <v>0</v>
      </c>
      <c r="G1766" s="31">
        <v>0</v>
      </c>
      <c r="H1766" s="31">
        <v>0</v>
      </c>
      <c r="I1766" s="31">
        <v>0</v>
      </c>
      <c r="J1766" s="31">
        <v>0</v>
      </c>
      <c r="K1766" s="31">
        <v>0</v>
      </c>
      <c r="L1766" s="31">
        <v>0</v>
      </c>
      <c r="M1766" s="31">
        <v>0</v>
      </c>
      <c r="N1766" s="31">
        <v>0</v>
      </c>
      <c r="O1766" s="31">
        <v>0</v>
      </c>
      <c r="P1766" s="32">
        <v>0</v>
      </c>
      <c r="Q1766" s="31">
        <v>0</v>
      </c>
      <c r="R1766" s="31">
        <v>0</v>
      </c>
      <c r="S1766" s="31">
        <v>0</v>
      </c>
      <c r="T1766" s="31">
        <v>0</v>
      </c>
      <c r="U1766" s="31">
        <v>0</v>
      </c>
      <c r="V1766" s="31">
        <v>0</v>
      </c>
      <c r="W1766" s="31">
        <v>0</v>
      </c>
      <c r="X1766" s="31">
        <v>0</v>
      </c>
      <c r="Y1766" s="31">
        <v>0</v>
      </c>
      <c r="Z1766" s="31">
        <v>0</v>
      </c>
      <c r="AA1766" s="31">
        <v>0</v>
      </c>
      <c r="AB1766" s="31">
        <v>0</v>
      </c>
      <c r="AC1766" s="32">
        <v>0</v>
      </c>
      <c r="AD1766" s="31">
        <v>0</v>
      </c>
      <c r="AE1766" s="31">
        <v>0</v>
      </c>
      <c r="AF1766" s="31">
        <v>0</v>
      </c>
      <c r="AG1766" s="31">
        <v>0</v>
      </c>
      <c r="AH1766" s="31">
        <v>0</v>
      </c>
      <c r="AI1766" s="31">
        <v>0</v>
      </c>
      <c r="AJ1766" s="31">
        <v>0</v>
      </c>
      <c r="AK1766" s="31">
        <v>0</v>
      </c>
      <c r="AL1766" s="31">
        <v>0</v>
      </c>
      <c r="AM1766" s="31">
        <v>0</v>
      </c>
      <c r="AN1766" s="31">
        <v>0</v>
      </c>
      <c r="AO1766" s="31">
        <v>0</v>
      </c>
      <c r="AP1766" s="33">
        <v>0</v>
      </c>
    </row>
    <row r="1767" spans="1:42" hidden="1" x14ac:dyDescent="0.25">
      <c r="A1767" s="26" t="s">
        <v>108</v>
      </c>
      <c r="B1767" s="35" t="s">
        <v>219</v>
      </c>
      <c r="C1767" s="28">
        <v>0</v>
      </c>
      <c r="D1767" s="31">
        <v>0</v>
      </c>
      <c r="E1767" s="31">
        <v>0</v>
      </c>
      <c r="F1767" s="31">
        <v>0</v>
      </c>
      <c r="G1767" s="31">
        <v>0</v>
      </c>
      <c r="H1767" s="31">
        <v>0</v>
      </c>
      <c r="I1767" s="31">
        <v>0</v>
      </c>
      <c r="J1767" s="31">
        <v>0</v>
      </c>
      <c r="K1767" s="31">
        <v>0</v>
      </c>
      <c r="L1767" s="31">
        <v>0</v>
      </c>
      <c r="M1767" s="31">
        <v>0</v>
      </c>
      <c r="N1767" s="31">
        <v>0</v>
      </c>
      <c r="O1767" s="31">
        <v>0</v>
      </c>
      <c r="P1767" s="32">
        <v>0</v>
      </c>
      <c r="Q1767" s="31">
        <v>0</v>
      </c>
      <c r="R1767" s="31">
        <v>0</v>
      </c>
      <c r="S1767" s="31">
        <v>0</v>
      </c>
      <c r="T1767" s="31">
        <v>0</v>
      </c>
      <c r="U1767" s="31">
        <v>0</v>
      </c>
      <c r="V1767" s="31">
        <v>0</v>
      </c>
      <c r="W1767" s="31">
        <v>0</v>
      </c>
      <c r="X1767" s="31">
        <v>0</v>
      </c>
      <c r="Y1767" s="31">
        <v>0</v>
      </c>
      <c r="Z1767" s="31">
        <v>0</v>
      </c>
      <c r="AA1767" s="31">
        <v>0</v>
      </c>
      <c r="AB1767" s="31">
        <v>0</v>
      </c>
      <c r="AC1767" s="32">
        <v>0</v>
      </c>
      <c r="AD1767" s="31">
        <v>0</v>
      </c>
      <c r="AE1767" s="31">
        <v>0</v>
      </c>
      <c r="AF1767" s="31">
        <v>0</v>
      </c>
      <c r="AG1767" s="31">
        <v>0</v>
      </c>
      <c r="AH1767" s="31">
        <v>0</v>
      </c>
      <c r="AI1767" s="31">
        <v>0</v>
      </c>
      <c r="AJ1767" s="31">
        <v>0</v>
      </c>
      <c r="AK1767" s="31">
        <v>0</v>
      </c>
      <c r="AL1767" s="31">
        <v>0</v>
      </c>
      <c r="AM1767" s="31">
        <v>0</v>
      </c>
      <c r="AN1767" s="31">
        <v>0</v>
      </c>
      <c r="AO1767" s="31">
        <v>0</v>
      </c>
      <c r="AP1767" s="33">
        <v>0</v>
      </c>
    </row>
    <row r="1768" spans="1:42" hidden="1" x14ac:dyDescent="0.25">
      <c r="A1768" s="26" t="s">
        <v>108</v>
      </c>
      <c r="B1768" s="36" t="s">
        <v>220</v>
      </c>
      <c r="C1768" s="28">
        <v>0</v>
      </c>
      <c r="D1768" s="31">
        <v>0</v>
      </c>
      <c r="E1768" s="31">
        <v>0</v>
      </c>
      <c r="F1768" s="31">
        <v>0</v>
      </c>
      <c r="G1768" s="31">
        <v>0</v>
      </c>
      <c r="H1768" s="31">
        <v>0</v>
      </c>
      <c r="I1768" s="31">
        <v>0</v>
      </c>
      <c r="J1768" s="31">
        <v>0</v>
      </c>
      <c r="K1768" s="31">
        <v>0</v>
      </c>
      <c r="L1768" s="31">
        <v>0</v>
      </c>
      <c r="M1768" s="31">
        <v>0</v>
      </c>
      <c r="N1768" s="31">
        <v>0</v>
      </c>
      <c r="O1768" s="31">
        <v>0</v>
      </c>
      <c r="P1768" s="32">
        <v>0</v>
      </c>
      <c r="Q1768" s="31">
        <v>0</v>
      </c>
      <c r="R1768" s="31">
        <v>0</v>
      </c>
      <c r="S1768" s="31">
        <v>0</v>
      </c>
      <c r="T1768" s="31">
        <v>0</v>
      </c>
      <c r="U1768" s="31">
        <v>0</v>
      </c>
      <c r="V1768" s="31">
        <v>0</v>
      </c>
      <c r="W1768" s="31">
        <v>0</v>
      </c>
      <c r="X1768" s="31">
        <v>0</v>
      </c>
      <c r="Y1768" s="31">
        <v>0</v>
      </c>
      <c r="Z1768" s="31">
        <v>0</v>
      </c>
      <c r="AA1768" s="31">
        <v>0</v>
      </c>
      <c r="AB1768" s="31">
        <v>0</v>
      </c>
      <c r="AC1768" s="32">
        <v>0</v>
      </c>
      <c r="AD1768" s="31">
        <v>0</v>
      </c>
      <c r="AE1768" s="31">
        <v>0</v>
      </c>
      <c r="AF1768" s="31">
        <v>0</v>
      </c>
      <c r="AG1768" s="31">
        <v>0</v>
      </c>
      <c r="AH1768" s="31">
        <v>0</v>
      </c>
      <c r="AI1768" s="31">
        <v>0</v>
      </c>
      <c r="AJ1768" s="31">
        <v>0</v>
      </c>
      <c r="AK1768" s="31">
        <v>0</v>
      </c>
      <c r="AL1768" s="31">
        <v>0</v>
      </c>
      <c r="AM1768" s="31">
        <v>0</v>
      </c>
      <c r="AN1768" s="31">
        <v>0</v>
      </c>
      <c r="AO1768" s="31">
        <v>0</v>
      </c>
      <c r="AP1768" s="33">
        <v>0</v>
      </c>
    </row>
    <row r="1769" spans="1:42" hidden="1" x14ac:dyDescent="0.25">
      <c r="A1769" s="26" t="s">
        <v>108</v>
      </c>
      <c r="B1769" s="37" t="s">
        <v>221</v>
      </c>
      <c r="C1769" s="28">
        <v>0</v>
      </c>
      <c r="D1769" s="31">
        <v>0</v>
      </c>
      <c r="E1769" s="31">
        <v>0</v>
      </c>
      <c r="F1769" s="31">
        <v>0</v>
      </c>
      <c r="G1769" s="31">
        <v>0</v>
      </c>
      <c r="H1769" s="31">
        <v>0</v>
      </c>
      <c r="I1769" s="31">
        <v>0</v>
      </c>
      <c r="J1769" s="31">
        <v>0</v>
      </c>
      <c r="K1769" s="31">
        <v>0</v>
      </c>
      <c r="L1769" s="31">
        <v>0</v>
      </c>
      <c r="M1769" s="31">
        <v>0</v>
      </c>
      <c r="N1769" s="31">
        <v>0</v>
      </c>
      <c r="O1769" s="31">
        <v>0</v>
      </c>
      <c r="P1769" s="32">
        <v>0</v>
      </c>
      <c r="Q1769" s="31">
        <v>0</v>
      </c>
      <c r="R1769" s="31">
        <v>0</v>
      </c>
      <c r="S1769" s="31">
        <v>0</v>
      </c>
      <c r="T1769" s="31">
        <v>0</v>
      </c>
      <c r="U1769" s="31">
        <v>0</v>
      </c>
      <c r="V1769" s="31">
        <v>0</v>
      </c>
      <c r="W1769" s="31">
        <v>0</v>
      </c>
      <c r="X1769" s="31">
        <v>0</v>
      </c>
      <c r="Y1769" s="31">
        <v>0</v>
      </c>
      <c r="Z1769" s="31">
        <v>0</v>
      </c>
      <c r="AA1769" s="31">
        <v>0</v>
      </c>
      <c r="AB1769" s="31">
        <v>0</v>
      </c>
      <c r="AC1769" s="32">
        <v>0</v>
      </c>
      <c r="AD1769" s="31">
        <v>0</v>
      </c>
      <c r="AE1769" s="31">
        <v>0</v>
      </c>
      <c r="AF1769" s="31">
        <v>0</v>
      </c>
      <c r="AG1769" s="31">
        <v>0</v>
      </c>
      <c r="AH1769" s="31">
        <v>0</v>
      </c>
      <c r="AI1769" s="31">
        <v>0</v>
      </c>
      <c r="AJ1769" s="31">
        <v>0</v>
      </c>
      <c r="AK1769" s="31">
        <v>0</v>
      </c>
      <c r="AL1769" s="31">
        <v>0</v>
      </c>
      <c r="AM1769" s="31">
        <v>0</v>
      </c>
      <c r="AN1769" s="31">
        <v>0</v>
      </c>
      <c r="AO1769" s="31">
        <v>0</v>
      </c>
      <c r="AP1769" s="33">
        <v>0</v>
      </c>
    </row>
    <row r="1770" spans="1:42" hidden="1" x14ac:dyDescent="0.25">
      <c r="A1770" s="26" t="s">
        <v>108</v>
      </c>
      <c r="B1770" s="35" t="s">
        <v>222</v>
      </c>
      <c r="C1770" s="28">
        <v>12969401.92</v>
      </c>
      <c r="D1770" s="31">
        <v>0</v>
      </c>
      <c r="E1770" s="31">
        <v>0</v>
      </c>
      <c r="F1770" s="31">
        <v>0</v>
      </c>
      <c r="G1770" s="31">
        <v>0</v>
      </c>
      <c r="H1770" s="31">
        <v>5198784.74</v>
      </c>
      <c r="I1770" s="31">
        <v>0</v>
      </c>
      <c r="J1770" s="31">
        <v>0</v>
      </c>
      <c r="K1770" s="31">
        <v>3724856.51</v>
      </c>
      <c r="L1770" s="31">
        <v>0</v>
      </c>
      <c r="M1770" s="31">
        <v>0</v>
      </c>
      <c r="N1770" s="31">
        <v>197647.98</v>
      </c>
      <c r="O1770" s="31">
        <v>-353552.4</v>
      </c>
      <c r="P1770" s="32">
        <v>8767736.8300000001</v>
      </c>
      <c r="Q1770" s="31">
        <v>0</v>
      </c>
      <c r="R1770" s="31">
        <v>0</v>
      </c>
      <c r="S1770" s="31">
        <v>4201665.09</v>
      </c>
      <c r="T1770" s="31">
        <v>0</v>
      </c>
      <c r="U1770" s="31">
        <v>0</v>
      </c>
      <c r="V1770" s="31">
        <v>0</v>
      </c>
      <c r="W1770" s="31">
        <v>0</v>
      </c>
      <c r="X1770" s="31">
        <v>0</v>
      </c>
      <c r="Y1770" s="31">
        <v>0</v>
      </c>
      <c r="Z1770" s="31">
        <v>0</v>
      </c>
      <c r="AA1770" s="31">
        <v>0</v>
      </c>
      <c r="AB1770" s="31">
        <v>0</v>
      </c>
      <c r="AC1770" s="32">
        <v>4201665.09</v>
      </c>
      <c r="AD1770" s="29"/>
      <c r="AE1770" s="29"/>
      <c r="AF1770" s="29"/>
      <c r="AG1770" s="29"/>
      <c r="AH1770" s="29"/>
      <c r="AI1770" s="29"/>
      <c r="AJ1770" s="29"/>
      <c r="AK1770" s="29"/>
      <c r="AL1770" s="29"/>
      <c r="AM1770" s="29"/>
      <c r="AN1770" s="29"/>
      <c r="AO1770" s="29"/>
      <c r="AP1770" s="38"/>
    </row>
    <row r="1771" spans="1:42" hidden="1" x14ac:dyDescent="0.25">
      <c r="A1771" s="26" t="s">
        <v>108</v>
      </c>
      <c r="B1771" s="36" t="s">
        <v>223</v>
      </c>
      <c r="C1771" s="28">
        <v>4492491.68</v>
      </c>
      <c r="D1771" s="31">
        <v>0</v>
      </c>
      <c r="E1771" s="31">
        <v>0</v>
      </c>
      <c r="F1771" s="31">
        <v>0</v>
      </c>
      <c r="G1771" s="31">
        <v>0</v>
      </c>
      <c r="H1771" s="31">
        <v>0</v>
      </c>
      <c r="I1771" s="31">
        <v>0</v>
      </c>
      <c r="J1771" s="31">
        <v>0</v>
      </c>
      <c r="K1771" s="31">
        <v>2826266.19</v>
      </c>
      <c r="L1771" s="31">
        <v>0</v>
      </c>
      <c r="M1771" s="31">
        <v>0</v>
      </c>
      <c r="N1771" s="31">
        <v>511439.72</v>
      </c>
      <c r="O1771" s="31">
        <v>-129373.59</v>
      </c>
      <c r="P1771" s="32">
        <v>3208332.32</v>
      </c>
      <c r="Q1771" s="31">
        <v>0</v>
      </c>
      <c r="R1771" s="31">
        <v>0</v>
      </c>
      <c r="S1771" s="31">
        <v>1284159.3600000001</v>
      </c>
      <c r="T1771" s="31">
        <v>0</v>
      </c>
      <c r="U1771" s="31">
        <v>0</v>
      </c>
      <c r="V1771" s="31">
        <v>0</v>
      </c>
      <c r="W1771" s="31">
        <v>0</v>
      </c>
      <c r="X1771" s="31">
        <v>0</v>
      </c>
      <c r="Y1771" s="31">
        <v>0</v>
      </c>
      <c r="Z1771" s="31">
        <v>0</v>
      </c>
      <c r="AA1771" s="31">
        <v>0</v>
      </c>
      <c r="AB1771" s="31">
        <v>0</v>
      </c>
      <c r="AC1771" s="32">
        <v>1284159.3600000001</v>
      </c>
      <c r="AD1771" s="29"/>
      <c r="AE1771" s="29"/>
      <c r="AF1771" s="29"/>
      <c r="AG1771" s="29"/>
      <c r="AH1771" s="29"/>
      <c r="AI1771" s="29"/>
      <c r="AJ1771" s="29"/>
      <c r="AK1771" s="29"/>
      <c r="AL1771" s="29"/>
      <c r="AM1771" s="29"/>
      <c r="AN1771" s="29"/>
      <c r="AO1771" s="29"/>
      <c r="AP1771" s="38"/>
    </row>
    <row r="1772" spans="1:42" hidden="1" x14ac:dyDescent="0.25">
      <c r="A1772" s="26" t="s">
        <v>108</v>
      </c>
      <c r="B1772" s="39" t="s">
        <v>224</v>
      </c>
      <c r="C1772" s="28">
        <v>4492491.68</v>
      </c>
      <c r="D1772" s="31">
        <v>0</v>
      </c>
      <c r="E1772" s="31">
        <v>0</v>
      </c>
      <c r="F1772" s="31">
        <v>0</v>
      </c>
      <c r="G1772" s="31">
        <v>0</v>
      </c>
      <c r="H1772" s="31">
        <v>0</v>
      </c>
      <c r="I1772" s="31">
        <v>0</v>
      </c>
      <c r="J1772" s="31">
        <v>0</v>
      </c>
      <c r="K1772" s="31">
        <v>2826266.19</v>
      </c>
      <c r="L1772" s="31">
        <v>0</v>
      </c>
      <c r="M1772" s="31">
        <v>0</v>
      </c>
      <c r="N1772" s="31">
        <v>511439.72</v>
      </c>
      <c r="O1772" s="31">
        <v>-129373.59</v>
      </c>
      <c r="P1772" s="32">
        <v>3208332.32</v>
      </c>
      <c r="Q1772" s="31">
        <v>0</v>
      </c>
      <c r="R1772" s="31">
        <v>0</v>
      </c>
      <c r="S1772" s="31">
        <v>1284159.3600000001</v>
      </c>
      <c r="T1772" s="31">
        <v>0</v>
      </c>
      <c r="U1772" s="31">
        <v>0</v>
      </c>
      <c r="V1772" s="31">
        <v>0</v>
      </c>
      <c r="W1772" s="31">
        <v>0</v>
      </c>
      <c r="X1772" s="31">
        <v>0</v>
      </c>
      <c r="Y1772" s="31">
        <v>0</v>
      </c>
      <c r="Z1772" s="31">
        <v>0</v>
      </c>
      <c r="AA1772" s="31">
        <v>0</v>
      </c>
      <c r="AB1772" s="31">
        <v>0</v>
      </c>
      <c r="AC1772" s="32">
        <v>1284159.3600000001</v>
      </c>
      <c r="AD1772" s="29"/>
      <c r="AE1772" s="29"/>
      <c r="AF1772" s="29"/>
      <c r="AG1772" s="29"/>
      <c r="AH1772" s="29"/>
      <c r="AI1772" s="29"/>
      <c r="AJ1772" s="29"/>
      <c r="AK1772" s="29"/>
      <c r="AL1772" s="29"/>
      <c r="AM1772" s="29"/>
      <c r="AN1772" s="29"/>
      <c r="AO1772" s="29"/>
      <c r="AP1772" s="38"/>
    </row>
    <row r="1773" spans="1:42" hidden="1" x14ac:dyDescent="0.25">
      <c r="A1773" s="26" t="s">
        <v>108</v>
      </c>
      <c r="B1773" s="37" t="s">
        <v>225</v>
      </c>
      <c r="C1773" s="28">
        <v>4492491.68</v>
      </c>
      <c r="D1773" s="31">
        <v>0</v>
      </c>
      <c r="E1773" s="31">
        <v>0</v>
      </c>
      <c r="F1773" s="31">
        <v>0</v>
      </c>
      <c r="G1773" s="31">
        <v>0</v>
      </c>
      <c r="H1773" s="31">
        <v>0</v>
      </c>
      <c r="I1773" s="31">
        <v>0</v>
      </c>
      <c r="J1773" s="31">
        <v>0</v>
      </c>
      <c r="K1773" s="31">
        <v>2826266.19</v>
      </c>
      <c r="L1773" s="31">
        <v>0</v>
      </c>
      <c r="M1773" s="31">
        <v>0</v>
      </c>
      <c r="N1773" s="31">
        <v>511439.72</v>
      </c>
      <c r="O1773" s="31">
        <v>-129373.59</v>
      </c>
      <c r="P1773" s="32">
        <v>3208332.32</v>
      </c>
      <c r="Q1773" s="31">
        <v>0</v>
      </c>
      <c r="R1773" s="31">
        <v>0</v>
      </c>
      <c r="S1773" s="31">
        <v>1284159.3600000001</v>
      </c>
      <c r="T1773" s="31">
        <v>0</v>
      </c>
      <c r="U1773" s="31">
        <v>0</v>
      </c>
      <c r="V1773" s="31">
        <v>0</v>
      </c>
      <c r="W1773" s="31">
        <v>0</v>
      </c>
      <c r="X1773" s="31">
        <v>0</v>
      </c>
      <c r="Y1773" s="31">
        <v>0</v>
      </c>
      <c r="Z1773" s="31">
        <v>0</v>
      </c>
      <c r="AA1773" s="31">
        <v>0</v>
      </c>
      <c r="AB1773" s="31">
        <v>0</v>
      </c>
      <c r="AC1773" s="32">
        <v>1284159.3600000001</v>
      </c>
      <c r="AD1773" s="29"/>
      <c r="AE1773" s="29"/>
      <c r="AF1773" s="29"/>
      <c r="AG1773" s="29"/>
      <c r="AH1773" s="29"/>
      <c r="AI1773" s="29"/>
      <c r="AJ1773" s="29"/>
      <c r="AK1773" s="29"/>
      <c r="AL1773" s="29"/>
      <c r="AM1773" s="29"/>
      <c r="AN1773" s="29"/>
      <c r="AO1773" s="29"/>
      <c r="AP1773" s="38"/>
    </row>
    <row r="1774" spans="1:42" hidden="1" x14ac:dyDescent="0.25">
      <c r="A1774" s="26" t="s">
        <v>108</v>
      </c>
      <c r="B1774" s="36" t="s">
        <v>226</v>
      </c>
      <c r="C1774" s="28">
        <v>8476910.2400000002</v>
      </c>
      <c r="D1774" s="31">
        <v>0</v>
      </c>
      <c r="E1774" s="31">
        <v>0</v>
      </c>
      <c r="F1774" s="31">
        <v>0</v>
      </c>
      <c r="G1774" s="31">
        <v>0</v>
      </c>
      <c r="H1774" s="31">
        <v>5198784.74</v>
      </c>
      <c r="I1774" s="31">
        <v>0</v>
      </c>
      <c r="J1774" s="31">
        <v>0</v>
      </c>
      <c r="K1774" s="31">
        <v>898590.32</v>
      </c>
      <c r="L1774" s="31">
        <v>0</v>
      </c>
      <c r="M1774" s="31">
        <v>0</v>
      </c>
      <c r="N1774" s="31">
        <v>-313791.74</v>
      </c>
      <c r="O1774" s="31">
        <v>-224178.81</v>
      </c>
      <c r="P1774" s="32">
        <v>5559404.5099999998</v>
      </c>
      <c r="Q1774" s="31">
        <v>0</v>
      </c>
      <c r="R1774" s="31">
        <v>0</v>
      </c>
      <c r="S1774" s="31">
        <v>2917505.73</v>
      </c>
      <c r="T1774" s="31">
        <v>0</v>
      </c>
      <c r="U1774" s="31">
        <v>0</v>
      </c>
      <c r="V1774" s="31">
        <v>0</v>
      </c>
      <c r="W1774" s="31">
        <v>0</v>
      </c>
      <c r="X1774" s="31">
        <v>0</v>
      </c>
      <c r="Y1774" s="31">
        <v>0</v>
      </c>
      <c r="Z1774" s="31">
        <v>0</v>
      </c>
      <c r="AA1774" s="31">
        <v>0</v>
      </c>
      <c r="AB1774" s="31">
        <v>0</v>
      </c>
      <c r="AC1774" s="32">
        <v>2917505.73</v>
      </c>
      <c r="AD1774" s="29"/>
      <c r="AE1774" s="29"/>
      <c r="AF1774" s="29"/>
      <c r="AG1774" s="29"/>
      <c r="AH1774" s="29"/>
      <c r="AI1774" s="29"/>
      <c r="AJ1774" s="29"/>
      <c r="AK1774" s="29"/>
      <c r="AL1774" s="29"/>
      <c r="AM1774" s="29"/>
      <c r="AN1774" s="29"/>
      <c r="AO1774" s="29"/>
      <c r="AP1774" s="38"/>
    </row>
    <row r="1775" spans="1:42" hidden="1" x14ac:dyDescent="0.25">
      <c r="A1775" s="26" t="s">
        <v>108</v>
      </c>
      <c r="B1775" s="39" t="s">
        <v>227</v>
      </c>
      <c r="C1775" s="28">
        <v>692311.85</v>
      </c>
      <c r="D1775" s="31">
        <v>0</v>
      </c>
      <c r="E1775" s="31">
        <v>0</v>
      </c>
      <c r="F1775" s="31">
        <v>0</v>
      </c>
      <c r="G1775" s="31">
        <v>0</v>
      </c>
      <c r="H1775" s="31">
        <v>301425.2</v>
      </c>
      <c r="I1775" s="31">
        <v>0</v>
      </c>
      <c r="J1775" s="31">
        <v>0</v>
      </c>
      <c r="K1775" s="31">
        <v>0</v>
      </c>
      <c r="L1775" s="31">
        <v>0</v>
      </c>
      <c r="M1775" s="31">
        <v>0</v>
      </c>
      <c r="N1775" s="31">
        <v>-301425.2</v>
      </c>
      <c r="O1775" s="31">
        <v>0</v>
      </c>
      <c r="P1775" s="32">
        <v>0</v>
      </c>
      <c r="Q1775" s="31">
        <v>0</v>
      </c>
      <c r="R1775" s="31">
        <v>0</v>
      </c>
      <c r="S1775" s="31">
        <v>692311.85</v>
      </c>
      <c r="T1775" s="31">
        <v>0</v>
      </c>
      <c r="U1775" s="31">
        <v>0</v>
      </c>
      <c r="V1775" s="31">
        <v>0</v>
      </c>
      <c r="W1775" s="31">
        <v>0</v>
      </c>
      <c r="X1775" s="31">
        <v>0</v>
      </c>
      <c r="Y1775" s="31">
        <v>0</v>
      </c>
      <c r="Z1775" s="31">
        <v>0</v>
      </c>
      <c r="AA1775" s="31">
        <v>0</v>
      </c>
      <c r="AB1775" s="31">
        <v>0</v>
      </c>
      <c r="AC1775" s="32">
        <v>692311.85</v>
      </c>
      <c r="AD1775" s="29"/>
      <c r="AE1775" s="29"/>
      <c r="AF1775" s="29"/>
      <c r="AG1775" s="29"/>
      <c r="AH1775" s="29"/>
      <c r="AI1775" s="29"/>
      <c r="AJ1775" s="29"/>
      <c r="AK1775" s="29"/>
      <c r="AL1775" s="29"/>
      <c r="AM1775" s="29"/>
      <c r="AN1775" s="29"/>
      <c r="AO1775" s="29"/>
      <c r="AP1775" s="38"/>
    </row>
    <row r="1776" spans="1:42" hidden="1" x14ac:dyDescent="0.25">
      <c r="A1776" s="26" t="s">
        <v>108</v>
      </c>
      <c r="B1776" s="40" t="s">
        <v>246</v>
      </c>
      <c r="C1776" s="28">
        <v>26864.6</v>
      </c>
      <c r="D1776" s="31">
        <v>0</v>
      </c>
      <c r="E1776" s="31">
        <v>0</v>
      </c>
      <c r="F1776" s="31">
        <v>0</v>
      </c>
      <c r="G1776" s="31">
        <v>0</v>
      </c>
      <c r="H1776" s="31">
        <v>26827.41</v>
      </c>
      <c r="I1776" s="31">
        <v>0</v>
      </c>
      <c r="J1776" s="31">
        <v>0</v>
      </c>
      <c r="K1776" s="31">
        <v>0</v>
      </c>
      <c r="L1776" s="31">
        <v>0</v>
      </c>
      <c r="M1776" s="31">
        <v>0</v>
      </c>
      <c r="N1776" s="31">
        <v>-26827.41</v>
      </c>
      <c r="O1776" s="31">
        <v>0</v>
      </c>
      <c r="P1776" s="32">
        <v>0</v>
      </c>
      <c r="Q1776" s="31">
        <v>0</v>
      </c>
      <c r="R1776" s="31">
        <v>0</v>
      </c>
      <c r="S1776" s="31">
        <v>26864.6</v>
      </c>
      <c r="T1776" s="31">
        <v>0</v>
      </c>
      <c r="U1776" s="31">
        <v>0</v>
      </c>
      <c r="V1776" s="31">
        <v>0</v>
      </c>
      <c r="W1776" s="31">
        <v>0</v>
      </c>
      <c r="X1776" s="31">
        <v>0</v>
      </c>
      <c r="Y1776" s="31">
        <v>0</v>
      </c>
      <c r="Z1776" s="31">
        <v>0</v>
      </c>
      <c r="AA1776" s="31">
        <v>0</v>
      </c>
      <c r="AB1776" s="31">
        <v>0</v>
      </c>
      <c r="AC1776" s="32">
        <v>26864.6</v>
      </c>
      <c r="AD1776" s="29"/>
      <c r="AE1776" s="29"/>
      <c r="AF1776" s="29"/>
      <c r="AG1776" s="29"/>
      <c r="AH1776" s="29"/>
      <c r="AI1776" s="29"/>
      <c r="AJ1776" s="29"/>
      <c r="AK1776" s="29"/>
      <c r="AL1776" s="29"/>
      <c r="AM1776" s="29"/>
      <c r="AN1776" s="29"/>
      <c r="AO1776" s="29"/>
      <c r="AP1776" s="38"/>
    </row>
    <row r="1777" spans="1:42" hidden="1" x14ac:dyDescent="0.25">
      <c r="A1777" s="26" t="s">
        <v>108</v>
      </c>
      <c r="B1777" s="41" t="s">
        <v>253</v>
      </c>
      <c r="C1777" s="28">
        <v>1214.5999999999999</v>
      </c>
      <c r="D1777" s="31">
        <v>0</v>
      </c>
      <c r="E1777" s="31">
        <v>0</v>
      </c>
      <c r="F1777" s="31">
        <v>0</v>
      </c>
      <c r="G1777" s="31">
        <v>0</v>
      </c>
      <c r="H1777" s="31">
        <v>1177.4100000000001</v>
      </c>
      <c r="I1777" s="31">
        <v>0</v>
      </c>
      <c r="J1777" s="31">
        <v>0</v>
      </c>
      <c r="K1777" s="31">
        <v>0</v>
      </c>
      <c r="L1777" s="31">
        <v>0</v>
      </c>
      <c r="M1777" s="31">
        <v>0</v>
      </c>
      <c r="N1777" s="31">
        <v>-1177.4100000000001</v>
      </c>
      <c r="O1777" s="31">
        <v>0</v>
      </c>
      <c r="P1777" s="32">
        <v>0</v>
      </c>
      <c r="Q1777" s="31">
        <v>0</v>
      </c>
      <c r="R1777" s="31">
        <v>0</v>
      </c>
      <c r="S1777" s="31">
        <v>1214.5999999999999</v>
      </c>
      <c r="T1777" s="31">
        <v>0</v>
      </c>
      <c r="U1777" s="31">
        <v>0</v>
      </c>
      <c r="V1777" s="31">
        <v>0</v>
      </c>
      <c r="W1777" s="31">
        <v>0</v>
      </c>
      <c r="X1777" s="31">
        <v>0</v>
      </c>
      <c r="Y1777" s="31">
        <v>0</v>
      </c>
      <c r="Z1777" s="31">
        <v>0</v>
      </c>
      <c r="AA1777" s="31">
        <v>0</v>
      </c>
      <c r="AB1777" s="31">
        <v>0</v>
      </c>
      <c r="AC1777" s="32">
        <v>1214.5999999999999</v>
      </c>
      <c r="AD1777" s="29"/>
      <c r="AE1777" s="29"/>
      <c r="AF1777" s="29"/>
      <c r="AG1777" s="29"/>
      <c r="AH1777" s="29"/>
      <c r="AI1777" s="29"/>
      <c r="AJ1777" s="29"/>
      <c r="AK1777" s="29"/>
      <c r="AL1777" s="29"/>
      <c r="AM1777" s="29"/>
      <c r="AN1777" s="29"/>
      <c r="AO1777" s="29"/>
      <c r="AP1777" s="38"/>
    </row>
    <row r="1778" spans="1:42" hidden="1" x14ac:dyDescent="0.25">
      <c r="A1778" s="26" t="s">
        <v>108</v>
      </c>
      <c r="B1778" s="42" t="s">
        <v>261</v>
      </c>
      <c r="C1778" s="28">
        <v>1214.5999999999999</v>
      </c>
      <c r="D1778" s="31">
        <v>0</v>
      </c>
      <c r="E1778" s="31">
        <v>0</v>
      </c>
      <c r="F1778" s="31">
        <v>0</v>
      </c>
      <c r="G1778" s="31">
        <v>0</v>
      </c>
      <c r="H1778" s="31">
        <v>1177.4100000000001</v>
      </c>
      <c r="I1778" s="31">
        <v>0</v>
      </c>
      <c r="J1778" s="31">
        <v>0</v>
      </c>
      <c r="K1778" s="31">
        <v>0</v>
      </c>
      <c r="L1778" s="31">
        <v>0</v>
      </c>
      <c r="M1778" s="31">
        <v>0</v>
      </c>
      <c r="N1778" s="31">
        <v>-1177.4100000000001</v>
      </c>
      <c r="O1778" s="31">
        <v>0</v>
      </c>
      <c r="P1778" s="32">
        <v>0</v>
      </c>
      <c r="Q1778" s="31">
        <v>0</v>
      </c>
      <c r="R1778" s="31">
        <v>0</v>
      </c>
      <c r="S1778" s="31">
        <v>1214.5999999999999</v>
      </c>
      <c r="T1778" s="31">
        <v>0</v>
      </c>
      <c r="U1778" s="31">
        <v>0</v>
      </c>
      <c r="V1778" s="31">
        <v>0</v>
      </c>
      <c r="W1778" s="31">
        <v>0</v>
      </c>
      <c r="X1778" s="31">
        <v>0</v>
      </c>
      <c r="Y1778" s="31">
        <v>0</v>
      </c>
      <c r="Z1778" s="31">
        <v>0</v>
      </c>
      <c r="AA1778" s="31">
        <v>0</v>
      </c>
      <c r="AB1778" s="31">
        <v>0</v>
      </c>
      <c r="AC1778" s="32">
        <v>1214.5999999999999</v>
      </c>
      <c r="AD1778" s="29"/>
      <c r="AE1778" s="29"/>
      <c r="AF1778" s="29"/>
      <c r="AG1778" s="29"/>
      <c r="AH1778" s="29"/>
      <c r="AI1778" s="29"/>
      <c r="AJ1778" s="29"/>
      <c r="AK1778" s="29"/>
      <c r="AL1778" s="29"/>
      <c r="AM1778" s="29"/>
      <c r="AN1778" s="29"/>
      <c r="AO1778" s="29"/>
      <c r="AP1778" s="38"/>
    </row>
    <row r="1779" spans="1:42" hidden="1" x14ac:dyDescent="0.25">
      <c r="A1779" s="26" t="s">
        <v>108</v>
      </c>
      <c r="B1779" s="37" t="s">
        <v>331</v>
      </c>
      <c r="C1779" s="28">
        <v>1214.5999999999999</v>
      </c>
      <c r="D1779" s="31">
        <v>0</v>
      </c>
      <c r="E1779" s="31">
        <v>0</v>
      </c>
      <c r="F1779" s="31">
        <v>0</v>
      </c>
      <c r="G1779" s="31">
        <v>0</v>
      </c>
      <c r="H1779" s="31">
        <v>1177.4100000000001</v>
      </c>
      <c r="I1779" s="31">
        <v>0</v>
      </c>
      <c r="J1779" s="31">
        <v>0</v>
      </c>
      <c r="K1779" s="31">
        <v>0</v>
      </c>
      <c r="L1779" s="31">
        <v>0</v>
      </c>
      <c r="M1779" s="31">
        <v>0</v>
      </c>
      <c r="N1779" s="31">
        <v>-1177.4100000000001</v>
      </c>
      <c r="O1779" s="31">
        <v>0</v>
      </c>
      <c r="P1779" s="32">
        <v>0</v>
      </c>
      <c r="Q1779" s="31">
        <v>0</v>
      </c>
      <c r="R1779" s="31">
        <v>0</v>
      </c>
      <c r="S1779" s="31">
        <v>1214.5999999999999</v>
      </c>
      <c r="T1779" s="31">
        <v>0</v>
      </c>
      <c r="U1779" s="31">
        <v>0</v>
      </c>
      <c r="V1779" s="31">
        <v>0</v>
      </c>
      <c r="W1779" s="31">
        <v>0</v>
      </c>
      <c r="X1779" s="31">
        <v>0</v>
      </c>
      <c r="Y1779" s="31">
        <v>0</v>
      </c>
      <c r="Z1779" s="31">
        <v>0</v>
      </c>
      <c r="AA1779" s="31">
        <v>0</v>
      </c>
      <c r="AB1779" s="31">
        <v>0</v>
      </c>
      <c r="AC1779" s="32">
        <v>1214.5999999999999</v>
      </c>
      <c r="AD1779" s="29"/>
      <c r="AE1779" s="29"/>
      <c r="AF1779" s="29"/>
      <c r="AG1779" s="29"/>
      <c r="AH1779" s="29"/>
      <c r="AI1779" s="29"/>
      <c r="AJ1779" s="29"/>
      <c r="AK1779" s="29"/>
      <c r="AL1779" s="29"/>
      <c r="AM1779" s="29"/>
      <c r="AN1779" s="29"/>
      <c r="AO1779" s="29"/>
      <c r="AP1779" s="38"/>
    </row>
    <row r="1780" spans="1:42" hidden="1" x14ac:dyDescent="0.25">
      <c r="A1780" s="26" t="s">
        <v>108</v>
      </c>
      <c r="B1780" s="41" t="s">
        <v>247</v>
      </c>
      <c r="C1780" s="28">
        <v>25650</v>
      </c>
      <c r="D1780" s="31">
        <v>0</v>
      </c>
      <c r="E1780" s="31">
        <v>0</v>
      </c>
      <c r="F1780" s="31">
        <v>0</v>
      </c>
      <c r="G1780" s="31">
        <v>0</v>
      </c>
      <c r="H1780" s="31">
        <v>25650</v>
      </c>
      <c r="I1780" s="31">
        <v>0</v>
      </c>
      <c r="J1780" s="31">
        <v>0</v>
      </c>
      <c r="K1780" s="31">
        <v>0</v>
      </c>
      <c r="L1780" s="31">
        <v>0</v>
      </c>
      <c r="M1780" s="31">
        <v>0</v>
      </c>
      <c r="N1780" s="31">
        <v>-25650</v>
      </c>
      <c r="O1780" s="31">
        <v>0</v>
      </c>
      <c r="P1780" s="32">
        <v>0</v>
      </c>
      <c r="Q1780" s="31">
        <v>0</v>
      </c>
      <c r="R1780" s="31">
        <v>0</v>
      </c>
      <c r="S1780" s="31">
        <v>25650</v>
      </c>
      <c r="T1780" s="31">
        <v>0</v>
      </c>
      <c r="U1780" s="31">
        <v>0</v>
      </c>
      <c r="V1780" s="31">
        <v>0</v>
      </c>
      <c r="W1780" s="31">
        <v>0</v>
      </c>
      <c r="X1780" s="31">
        <v>0</v>
      </c>
      <c r="Y1780" s="31">
        <v>0</v>
      </c>
      <c r="Z1780" s="31">
        <v>0</v>
      </c>
      <c r="AA1780" s="31">
        <v>0</v>
      </c>
      <c r="AB1780" s="31">
        <v>0</v>
      </c>
      <c r="AC1780" s="32">
        <v>25650</v>
      </c>
      <c r="AD1780" s="29"/>
      <c r="AE1780" s="29"/>
      <c r="AF1780" s="29"/>
      <c r="AG1780" s="29"/>
      <c r="AH1780" s="29"/>
      <c r="AI1780" s="29"/>
      <c r="AJ1780" s="29"/>
      <c r="AK1780" s="29"/>
      <c r="AL1780" s="29"/>
      <c r="AM1780" s="29"/>
      <c r="AN1780" s="29"/>
      <c r="AO1780" s="29"/>
      <c r="AP1780" s="38"/>
    </row>
    <row r="1781" spans="1:42" hidden="1" x14ac:dyDescent="0.25">
      <c r="A1781" s="26" t="s">
        <v>108</v>
      </c>
      <c r="B1781" s="42" t="s">
        <v>248</v>
      </c>
      <c r="C1781" s="28">
        <v>25650</v>
      </c>
      <c r="D1781" s="31">
        <v>0</v>
      </c>
      <c r="E1781" s="31">
        <v>0</v>
      </c>
      <c r="F1781" s="31">
        <v>0</v>
      </c>
      <c r="G1781" s="31">
        <v>0</v>
      </c>
      <c r="H1781" s="31">
        <v>25650</v>
      </c>
      <c r="I1781" s="31">
        <v>0</v>
      </c>
      <c r="J1781" s="31">
        <v>0</v>
      </c>
      <c r="K1781" s="31">
        <v>0</v>
      </c>
      <c r="L1781" s="31">
        <v>0</v>
      </c>
      <c r="M1781" s="31">
        <v>0</v>
      </c>
      <c r="N1781" s="31">
        <v>-25650</v>
      </c>
      <c r="O1781" s="31">
        <v>0</v>
      </c>
      <c r="P1781" s="32">
        <v>0</v>
      </c>
      <c r="Q1781" s="31">
        <v>0</v>
      </c>
      <c r="R1781" s="31">
        <v>0</v>
      </c>
      <c r="S1781" s="31">
        <v>25650</v>
      </c>
      <c r="T1781" s="31">
        <v>0</v>
      </c>
      <c r="U1781" s="31">
        <v>0</v>
      </c>
      <c r="V1781" s="31">
        <v>0</v>
      </c>
      <c r="W1781" s="31">
        <v>0</v>
      </c>
      <c r="X1781" s="31">
        <v>0</v>
      </c>
      <c r="Y1781" s="31">
        <v>0</v>
      </c>
      <c r="Z1781" s="31">
        <v>0</v>
      </c>
      <c r="AA1781" s="31">
        <v>0</v>
      </c>
      <c r="AB1781" s="31">
        <v>0</v>
      </c>
      <c r="AC1781" s="32">
        <v>25650</v>
      </c>
      <c r="AD1781" s="29"/>
      <c r="AE1781" s="29"/>
      <c r="AF1781" s="29"/>
      <c r="AG1781" s="29"/>
      <c r="AH1781" s="29"/>
      <c r="AI1781" s="29"/>
      <c r="AJ1781" s="29"/>
      <c r="AK1781" s="29"/>
      <c r="AL1781" s="29"/>
      <c r="AM1781" s="29"/>
      <c r="AN1781" s="29"/>
      <c r="AO1781" s="29"/>
      <c r="AP1781" s="38"/>
    </row>
    <row r="1782" spans="1:42" hidden="1" x14ac:dyDescent="0.25">
      <c r="A1782" s="26" t="s">
        <v>108</v>
      </c>
      <c r="B1782" s="37" t="s">
        <v>265</v>
      </c>
      <c r="C1782" s="28">
        <v>25650</v>
      </c>
      <c r="D1782" s="31">
        <v>0</v>
      </c>
      <c r="E1782" s="31">
        <v>0</v>
      </c>
      <c r="F1782" s="31">
        <v>0</v>
      </c>
      <c r="G1782" s="31">
        <v>0</v>
      </c>
      <c r="H1782" s="31">
        <v>25650</v>
      </c>
      <c r="I1782" s="31">
        <v>0</v>
      </c>
      <c r="J1782" s="31">
        <v>0</v>
      </c>
      <c r="K1782" s="31">
        <v>0</v>
      </c>
      <c r="L1782" s="31">
        <v>0</v>
      </c>
      <c r="M1782" s="31">
        <v>0</v>
      </c>
      <c r="N1782" s="31">
        <v>-25650</v>
      </c>
      <c r="O1782" s="31">
        <v>0</v>
      </c>
      <c r="P1782" s="32">
        <v>0</v>
      </c>
      <c r="Q1782" s="31">
        <v>0</v>
      </c>
      <c r="R1782" s="31">
        <v>0</v>
      </c>
      <c r="S1782" s="31">
        <v>25650</v>
      </c>
      <c r="T1782" s="31">
        <v>0</v>
      </c>
      <c r="U1782" s="31">
        <v>0</v>
      </c>
      <c r="V1782" s="31">
        <v>0</v>
      </c>
      <c r="W1782" s="31">
        <v>0</v>
      </c>
      <c r="X1782" s="31">
        <v>0</v>
      </c>
      <c r="Y1782" s="31">
        <v>0</v>
      </c>
      <c r="Z1782" s="31">
        <v>0</v>
      </c>
      <c r="AA1782" s="31">
        <v>0</v>
      </c>
      <c r="AB1782" s="31">
        <v>0</v>
      </c>
      <c r="AC1782" s="32">
        <v>25650</v>
      </c>
      <c r="AD1782" s="29"/>
      <c r="AE1782" s="29"/>
      <c r="AF1782" s="29"/>
      <c r="AG1782" s="29"/>
      <c r="AH1782" s="29"/>
      <c r="AI1782" s="29"/>
      <c r="AJ1782" s="29"/>
      <c r="AK1782" s="29"/>
      <c r="AL1782" s="29"/>
      <c r="AM1782" s="29"/>
      <c r="AN1782" s="29"/>
      <c r="AO1782" s="29"/>
      <c r="AP1782" s="38"/>
    </row>
    <row r="1783" spans="1:42" hidden="1" x14ac:dyDescent="0.25">
      <c r="A1783" s="26" t="s">
        <v>108</v>
      </c>
      <c r="B1783" s="40" t="s">
        <v>272</v>
      </c>
      <c r="C1783" s="28">
        <v>1898.2</v>
      </c>
      <c r="D1783" s="31">
        <v>0</v>
      </c>
      <c r="E1783" s="31">
        <v>0</v>
      </c>
      <c r="F1783" s="31">
        <v>0</v>
      </c>
      <c r="G1783" s="31">
        <v>0</v>
      </c>
      <c r="H1783" s="31">
        <v>1000</v>
      </c>
      <c r="I1783" s="31">
        <v>0</v>
      </c>
      <c r="J1783" s="31">
        <v>0</v>
      </c>
      <c r="K1783" s="31">
        <v>0</v>
      </c>
      <c r="L1783" s="31">
        <v>0</v>
      </c>
      <c r="M1783" s="31">
        <v>0</v>
      </c>
      <c r="N1783" s="31">
        <v>-1000</v>
      </c>
      <c r="O1783" s="31">
        <v>0</v>
      </c>
      <c r="P1783" s="32">
        <v>0</v>
      </c>
      <c r="Q1783" s="31">
        <v>0</v>
      </c>
      <c r="R1783" s="31">
        <v>0</v>
      </c>
      <c r="S1783" s="31">
        <v>1898.2</v>
      </c>
      <c r="T1783" s="31">
        <v>0</v>
      </c>
      <c r="U1783" s="31">
        <v>0</v>
      </c>
      <c r="V1783" s="31">
        <v>0</v>
      </c>
      <c r="W1783" s="31">
        <v>0</v>
      </c>
      <c r="X1783" s="31">
        <v>0</v>
      </c>
      <c r="Y1783" s="31">
        <v>0</v>
      </c>
      <c r="Z1783" s="31">
        <v>0</v>
      </c>
      <c r="AA1783" s="31">
        <v>0</v>
      </c>
      <c r="AB1783" s="31">
        <v>0</v>
      </c>
      <c r="AC1783" s="32">
        <v>1898.2</v>
      </c>
      <c r="AD1783" s="29"/>
      <c r="AE1783" s="29"/>
      <c r="AF1783" s="29"/>
      <c r="AG1783" s="29"/>
      <c r="AH1783" s="29"/>
      <c r="AI1783" s="29"/>
      <c r="AJ1783" s="29"/>
      <c r="AK1783" s="29"/>
      <c r="AL1783" s="29"/>
      <c r="AM1783" s="29"/>
      <c r="AN1783" s="29"/>
      <c r="AO1783" s="29"/>
      <c r="AP1783" s="38"/>
    </row>
    <row r="1784" spans="1:42" hidden="1" x14ac:dyDescent="0.25">
      <c r="A1784" s="26" t="s">
        <v>108</v>
      </c>
      <c r="B1784" s="37" t="s">
        <v>279</v>
      </c>
      <c r="C1784" s="28">
        <v>1000</v>
      </c>
      <c r="D1784" s="31">
        <v>0</v>
      </c>
      <c r="E1784" s="31">
        <v>0</v>
      </c>
      <c r="F1784" s="31">
        <v>0</v>
      </c>
      <c r="G1784" s="31">
        <v>0</v>
      </c>
      <c r="H1784" s="31">
        <v>1000</v>
      </c>
      <c r="I1784" s="31">
        <v>0</v>
      </c>
      <c r="J1784" s="31">
        <v>0</v>
      </c>
      <c r="K1784" s="31">
        <v>0</v>
      </c>
      <c r="L1784" s="31">
        <v>0</v>
      </c>
      <c r="M1784" s="31">
        <v>0</v>
      </c>
      <c r="N1784" s="31">
        <v>-1000</v>
      </c>
      <c r="O1784" s="31">
        <v>0</v>
      </c>
      <c r="P1784" s="32">
        <v>0</v>
      </c>
      <c r="Q1784" s="31">
        <v>0</v>
      </c>
      <c r="R1784" s="31">
        <v>0</v>
      </c>
      <c r="S1784" s="31">
        <v>1000</v>
      </c>
      <c r="T1784" s="31">
        <v>0</v>
      </c>
      <c r="U1784" s="31">
        <v>0</v>
      </c>
      <c r="V1784" s="31">
        <v>0</v>
      </c>
      <c r="W1784" s="31">
        <v>0</v>
      </c>
      <c r="X1784" s="31">
        <v>0</v>
      </c>
      <c r="Y1784" s="31">
        <v>0</v>
      </c>
      <c r="Z1784" s="31">
        <v>0</v>
      </c>
      <c r="AA1784" s="31">
        <v>0</v>
      </c>
      <c r="AB1784" s="31">
        <v>0</v>
      </c>
      <c r="AC1784" s="32">
        <v>1000</v>
      </c>
      <c r="AD1784" s="29"/>
      <c r="AE1784" s="29"/>
      <c r="AF1784" s="29"/>
      <c r="AG1784" s="29"/>
      <c r="AH1784" s="29"/>
      <c r="AI1784" s="29"/>
      <c r="AJ1784" s="29"/>
      <c r="AK1784" s="29"/>
      <c r="AL1784" s="29"/>
      <c r="AM1784" s="29"/>
      <c r="AN1784" s="29"/>
      <c r="AO1784" s="29"/>
      <c r="AP1784" s="38"/>
    </row>
    <row r="1785" spans="1:42" hidden="1" x14ac:dyDescent="0.25">
      <c r="A1785" s="26" t="s">
        <v>108</v>
      </c>
      <c r="B1785" s="37" t="s">
        <v>485</v>
      </c>
      <c r="C1785" s="28">
        <v>898.2</v>
      </c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30"/>
      <c r="Q1785" s="31">
        <v>0</v>
      </c>
      <c r="R1785" s="31">
        <v>0</v>
      </c>
      <c r="S1785" s="31">
        <v>898.2</v>
      </c>
      <c r="T1785" s="31">
        <v>0</v>
      </c>
      <c r="U1785" s="31">
        <v>0</v>
      </c>
      <c r="V1785" s="31">
        <v>0</v>
      </c>
      <c r="W1785" s="31">
        <v>0</v>
      </c>
      <c r="X1785" s="31">
        <v>0</v>
      </c>
      <c r="Y1785" s="31">
        <v>0</v>
      </c>
      <c r="Z1785" s="31">
        <v>0</v>
      </c>
      <c r="AA1785" s="31">
        <v>0</v>
      </c>
      <c r="AB1785" s="31">
        <v>0</v>
      </c>
      <c r="AC1785" s="32">
        <v>898.2</v>
      </c>
      <c r="AD1785" s="29"/>
      <c r="AE1785" s="29"/>
      <c r="AF1785" s="29"/>
      <c r="AG1785" s="29"/>
      <c r="AH1785" s="29"/>
      <c r="AI1785" s="29"/>
      <c r="AJ1785" s="29"/>
      <c r="AK1785" s="29"/>
      <c r="AL1785" s="29"/>
      <c r="AM1785" s="29"/>
      <c r="AN1785" s="29"/>
      <c r="AO1785" s="29"/>
      <c r="AP1785" s="38"/>
    </row>
    <row r="1786" spans="1:42" hidden="1" x14ac:dyDescent="0.25">
      <c r="A1786" s="26" t="s">
        <v>108</v>
      </c>
      <c r="B1786" s="40" t="s">
        <v>282</v>
      </c>
      <c r="C1786" s="28">
        <v>12122</v>
      </c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30"/>
      <c r="Q1786" s="31">
        <v>0</v>
      </c>
      <c r="R1786" s="31">
        <v>0</v>
      </c>
      <c r="S1786" s="31">
        <v>12122</v>
      </c>
      <c r="T1786" s="31">
        <v>0</v>
      </c>
      <c r="U1786" s="31">
        <v>0</v>
      </c>
      <c r="V1786" s="31">
        <v>0</v>
      </c>
      <c r="W1786" s="31">
        <v>0</v>
      </c>
      <c r="X1786" s="31">
        <v>0</v>
      </c>
      <c r="Y1786" s="31">
        <v>0</v>
      </c>
      <c r="Z1786" s="31">
        <v>0</v>
      </c>
      <c r="AA1786" s="31">
        <v>0</v>
      </c>
      <c r="AB1786" s="31">
        <v>0</v>
      </c>
      <c r="AC1786" s="32">
        <v>12122</v>
      </c>
      <c r="AD1786" s="29"/>
      <c r="AE1786" s="29"/>
      <c r="AF1786" s="29"/>
      <c r="AG1786" s="29"/>
      <c r="AH1786" s="29"/>
      <c r="AI1786" s="29"/>
      <c r="AJ1786" s="29"/>
      <c r="AK1786" s="29"/>
      <c r="AL1786" s="29"/>
      <c r="AM1786" s="29"/>
      <c r="AN1786" s="29"/>
      <c r="AO1786" s="29"/>
      <c r="AP1786" s="38"/>
    </row>
    <row r="1787" spans="1:42" hidden="1" x14ac:dyDescent="0.25">
      <c r="A1787" s="26" t="s">
        <v>108</v>
      </c>
      <c r="B1787" s="37" t="s">
        <v>310</v>
      </c>
      <c r="C1787" s="28">
        <v>12122</v>
      </c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30"/>
      <c r="Q1787" s="31">
        <v>0</v>
      </c>
      <c r="R1787" s="31">
        <v>0</v>
      </c>
      <c r="S1787" s="31">
        <v>12122</v>
      </c>
      <c r="T1787" s="31">
        <v>0</v>
      </c>
      <c r="U1787" s="31">
        <v>0</v>
      </c>
      <c r="V1787" s="31">
        <v>0</v>
      </c>
      <c r="W1787" s="31">
        <v>0</v>
      </c>
      <c r="X1787" s="31">
        <v>0</v>
      </c>
      <c r="Y1787" s="31">
        <v>0</v>
      </c>
      <c r="Z1787" s="31">
        <v>0</v>
      </c>
      <c r="AA1787" s="31">
        <v>0</v>
      </c>
      <c r="AB1787" s="31">
        <v>0</v>
      </c>
      <c r="AC1787" s="32">
        <v>12122</v>
      </c>
      <c r="AD1787" s="29"/>
      <c r="AE1787" s="29"/>
      <c r="AF1787" s="29"/>
      <c r="AG1787" s="29"/>
      <c r="AH1787" s="29"/>
      <c r="AI1787" s="29"/>
      <c r="AJ1787" s="29"/>
      <c r="AK1787" s="29"/>
      <c r="AL1787" s="29"/>
      <c r="AM1787" s="29"/>
      <c r="AN1787" s="29"/>
      <c r="AO1787" s="29"/>
      <c r="AP1787" s="38"/>
    </row>
    <row r="1788" spans="1:42" hidden="1" x14ac:dyDescent="0.25">
      <c r="A1788" s="26" t="s">
        <v>108</v>
      </c>
      <c r="B1788" s="40" t="s">
        <v>393</v>
      </c>
      <c r="C1788" s="28">
        <v>4098.38</v>
      </c>
      <c r="D1788" s="31">
        <v>0</v>
      </c>
      <c r="E1788" s="31">
        <v>0</v>
      </c>
      <c r="F1788" s="31">
        <v>0</v>
      </c>
      <c r="G1788" s="31">
        <v>0</v>
      </c>
      <c r="H1788" s="31">
        <v>7298.38</v>
      </c>
      <c r="I1788" s="31">
        <v>0</v>
      </c>
      <c r="J1788" s="31">
        <v>0</v>
      </c>
      <c r="K1788" s="31">
        <v>0</v>
      </c>
      <c r="L1788" s="31">
        <v>0</v>
      </c>
      <c r="M1788" s="31">
        <v>0</v>
      </c>
      <c r="N1788" s="31">
        <v>-7298.38</v>
      </c>
      <c r="O1788" s="31">
        <v>0</v>
      </c>
      <c r="P1788" s="32">
        <v>0</v>
      </c>
      <c r="Q1788" s="31">
        <v>0</v>
      </c>
      <c r="R1788" s="31">
        <v>0</v>
      </c>
      <c r="S1788" s="31">
        <v>4098.38</v>
      </c>
      <c r="T1788" s="31">
        <v>0</v>
      </c>
      <c r="U1788" s="31">
        <v>0</v>
      </c>
      <c r="V1788" s="31">
        <v>0</v>
      </c>
      <c r="W1788" s="31">
        <v>0</v>
      </c>
      <c r="X1788" s="31">
        <v>0</v>
      </c>
      <c r="Y1788" s="31">
        <v>0</v>
      </c>
      <c r="Z1788" s="31">
        <v>0</v>
      </c>
      <c r="AA1788" s="31">
        <v>0</v>
      </c>
      <c r="AB1788" s="31">
        <v>0</v>
      </c>
      <c r="AC1788" s="32">
        <v>4098.38</v>
      </c>
      <c r="AD1788" s="29"/>
      <c r="AE1788" s="29"/>
      <c r="AF1788" s="29"/>
      <c r="AG1788" s="29"/>
      <c r="AH1788" s="29"/>
      <c r="AI1788" s="29"/>
      <c r="AJ1788" s="29"/>
      <c r="AK1788" s="29"/>
      <c r="AL1788" s="29"/>
      <c r="AM1788" s="29"/>
      <c r="AN1788" s="29"/>
      <c r="AO1788" s="29"/>
      <c r="AP1788" s="38"/>
    </row>
    <row r="1789" spans="1:42" hidden="1" x14ac:dyDescent="0.25">
      <c r="A1789" s="26" t="s">
        <v>108</v>
      </c>
      <c r="B1789" s="37" t="s">
        <v>542</v>
      </c>
      <c r="C1789" s="28">
        <v>4098.38</v>
      </c>
      <c r="D1789" s="31">
        <v>0</v>
      </c>
      <c r="E1789" s="31">
        <v>0</v>
      </c>
      <c r="F1789" s="31">
        <v>0</v>
      </c>
      <c r="G1789" s="31">
        <v>0</v>
      </c>
      <c r="H1789" s="31">
        <v>7298.38</v>
      </c>
      <c r="I1789" s="31">
        <v>0</v>
      </c>
      <c r="J1789" s="31">
        <v>0</v>
      </c>
      <c r="K1789" s="31">
        <v>0</v>
      </c>
      <c r="L1789" s="31">
        <v>0</v>
      </c>
      <c r="M1789" s="31">
        <v>0</v>
      </c>
      <c r="N1789" s="31">
        <v>-7298.38</v>
      </c>
      <c r="O1789" s="31">
        <v>0</v>
      </c>
      <c r="P1789" s="32">
        <v>0</v>
      </c>
      <c r="Q1789" s="31">
        <v>0</v>
      </c>
      <c r="R1789" s="31">
        <v>0</v>
      </c>
      <c r="S1789" s="31">
        <v>4098.38</v>
      </c>
      <c r="T1789" s="31">
        <v>0</v>
      </c>
      <c r="U1789" s="31">
        <v>0</v>
      </c>
      <c r="V1789" s="31">
        <v>0</v>
      </c>
      <c r="W1789" s="31">
        <v>0</v>
      </c>
      <c r="X1789" s="31">
        <v>0</v>
      </c>
      <c r="Y1789" s="31">
        <v>0</v>
      </c>
      <c r="Z1789" s="31">
        <v>0</v>
      </c>
      <c r="AA1789" s="31">
        <v>0</v>
      </c>
      <c r="AB1789" s="31">
        <v>0</v>
      </c>
      <c r="AC1789" s="32">
        <v>4098.38</v>
      </c>
      <c r="AD1789" s="29"/>
      <c r="AE1789" s="29"/>
      <c r="AF1789" s="29"/>
      <c r="AG1789" s="29"/>
      <c r="AH1789" s="29"/>
      <c r="AI1789" s="29"/>
      <c r="AJ1789" s="29"/>
      <c r="AK1789" s="29"/>
      <c r="AL1789" s="29"/>
      <c r="AM1789" s="29"/>
      <c r="AN1789" s="29"/>
      <c r="AO1789" s="29"/>
      <c r="AP1789" s="38"/>
    </row>
    <row r="1790" spans="1:42" hidden="1" x14ac:dyDescent="0.25">
      <c r="A1790" s="26" t="s">
        <v>108</v>
      </c>
      <c r="B1790" s="40" t="s">
        <v>290</v>
      </c>
      <c r="C1790" s="28">
        <v>395184.76</v>
      </c>
      <c r="D1790" s="31">
        <v>0</v>
      </c>
      <c r="E1790" s="31">
        <v>0</v>
      </c>
      <c r="F1790" s="31">
        <v>0</v>
      </c>
      <c r="G1790" s="31">
        <v>0</v>
      </c>
      <c r="H1790" s="31">
        <v>144766.82</v>
      </c>
      <c r="I1790" s="31">
        <v>0</v>
      </c>
      <c r="J1790" s="31">
        <v>0</v>
      </c>
      <c r="K1790" s="31">
        <v>0</v>
      </c>
      <c r="L1790" s="31">
        <v>0</v>
      </c>
      <c r="M1790" s="31">
        <v>0</v>
      </c>
      <c r="N1790" s="31">
        <v>-144766.82</v>
      </c>
      <c r="O1790" s="31">
        <v>0</v>
      </c>
      <c r="P1790" s="32">
        <v>0</v>
      </c>
      <c r="Q1790" s="31">
        <v>0</v>
      </c>
      <c r="R1790" s="31">
        <v>0</v>
      </c>
      <c r="S1790" s="31">
        <v>395184.76</v>
      </c>
      <c r="T1790" s="31">
        <v>0</v>
      </c>
      <c r="U1790" s="31">
        <v>0</v>
      </c>
      <c r="V1790" s="31">
        <v>0</v>
      </c>
      <c r="W1790" s="31">
        <v>0</v>
      </c>
      <c r="X1790" s="31">
        <v>0</v>
      </c>
      <c r="Y1790" s="31">
        <v>0</v>
      </c>
      <c r="Z1790" s="31">
        <v>0</v>
      </c>
      <c r="AA1790" s="31">
        <v>0</v>
      </c>
      <c r="AB1790" s="31">
        <v>0</v>
      </c>
      <c r="AC1790" s="32">
        <v>395184.76</v>
      </c>
      <c r="AD1790" s="29"/>
      <c r="AE1790" s="29"/>
      <c r="AF1790" s="29"/>
      <c r="AG1790" s="29"/>
      <c r="AH1790" s="29"/>
      <c r="AI1790" s="29"/>
      <c r="AJ1790" s="29"/>
      <c r="AK1790" s="29"/>
      <c r="AL1790" s="29"/>
      <c r="AM1790" s="29"/>
      <c r="AN1790" s="29"/>
      <c r="AO1790" s="29"/>
      <c r="AP1790" s="38"/>
    </row>
    <row r="1791" spans="1:42" hidden="1" x14ac:dyDescent="0.25">
      <c r="A1791" s="26" t="s">
        <v>108</v>
      </c>
      <c r="B1791" s="37" t="s">
        <v>404</v>
      </c>
      <c r="C1791" s="28">
        <v>282039.08</v>
      </c>
      <c r="D1791" s="31">
        <v>0</v>
      </c>
      <c r="E1791" s="31">
        <v>0</v>
      </c>
      <c r="F1791" s="31">
        <v>0</v>
      </c>
      <c r="G1791" s="31">
        <v>0</v>
      </c>
      <c r="H1791" s="31">
        <v>107468.76</v>
      </c>
      <c r="I1791" s="31">
        <v>0</v>
      </c>
      <c r="J1791" s="31">
        <v>0</v>
      </c>
      <c r="K1791" s="31">
        <v>0</v>
      </c>
      <c r="L1791" s="31">
        <v>0</v>
      </c>
      <c r="M1791" s="31">
        <v>0</v>
      </c>
      <c r="N1791" s="31">
        <v>-107468.76</v>
      </c>
      <c r="O1791" s="31">
        <v>0</v>
      </c>
      <c r="P1791" s="32">
        <v>0</v>
      </c>
      <c r="Q1791" s="31">
        <v>0</v>
      </c>
      <c r="R1791" s="31">
        <v>0</v>
      </c>
      <c r="S1791" s="31">
        <v>282039.08</v>
      </c>
      <c r="T1791" s="31">
        <v>0</v>
      </c>
      <c r="U1791" s="31">
        <v>0</v>
      </c>
      <c r="V1791" s="31">
        <v>0</v>
      </c>
      <c r="W1791" s="31">
        <v>0</v>
      </c>
      <c r="X1791" s="31">
        <v>0</v>
      </c>
      <c r="Y1791" s="31">
        <v>0</v>
      </c>
      <c r="Z1791" s="31">
        <v>0</v>
      </c>
      <c r="AA1791" s="31">
        <v>0</v>
      </c>
      <c r="AB1791" s="31">
        <v>0</v>
      </c>
      <c r="AC1791" s="32">
        <v>282039.08</v>
      </c>
      <c r="AD1791" s="29"/>
      <c r="AE1791" s="29"/>
      <c r="AF1791" s="29"/>
      <c r="AG1791" s="29"/>
      <c r="AH1791" s="29"/>
      <c r="AI1791" s="29"/>
      <c r="AJ1791" s="29"/>
      <c r="AK1791" s="29"/>
      <c r="AL1791" s="29"/>
      <c r="AM1791" s="29"/>
      <c r="AN1791" s="29"/>
      <c r="AO1791" s="29"/>
      <c r="AP1791" s="38"/>
    </row>
    <row r="1792" spans="1:42" hidden="1" x14ac:dyDescent="0.25">
      <c r="A1792" s="26" t="s">
        <v>108</v>
      </c>
      <c r="B1792" s="37" t="s">
        <v>294</v>
      </c>
      <c r="C1792" s="28">
        <v>47.75</v>
      </c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30"/>
      <c r="Q1792" s="31">
        <v>0</v>
      </c>
      <c r="R1792" s="31">
        <v>0</v>
      </c>
      <c r="S1792" s="31">
        <v>47.75</v>
      </c>
      <c r="T1792" s="31">
        <v>0</v>
      </c>
      <c r="U1792" s="31">
        <v>0</v>
      </c>
      <c r="V1792" s="31">
        <v>0</v>
      </c>
      <c r="W1792" s="31">
        <v>0</v>
      </c>
      <c r="X1792" s="31">
        <v>0</v>
      </c>
      <c r="Y1792" s="31">
        <v>0</v>
      </c>
      <c r="Z1792" s="31">
        <v>0</v>
      </c>
      <c r="AA1792" s="31">
        <v>0</v>
      </c>
      <c r="AB1792" s="31">
        <v>0</v>
      </c>
      <c r="AC1792" s="32">
        <v>47.75</v>
      </c>
      <c r="AD1792" s="29"/>
      <c r="AE1792" s="29"/>
      <c r="AF1792" s="29"/>
      <c r="AG1792" s="29"/>
      <c r="AH1792" s="29"/>
      <c r="AI1792" s="29"/>
      <c r="AJ1792" s="29"/>
      <c r="AK1792" s="29"/>
      <c r="AL1792" s="29"/>
      <c r="AM1792" s="29"/>
      <c r="AN1792" s="29"/>
      <c r="AO1792" s="29"/>
      <c r="AP1792" s="38"/>
    </row>
    <row r="1793" spans="1:42" hidden="1" x14ac:dyDescent="0.25">
      <c r="A1793" s="26" t="s">
        <v>108</v>
      </c>
      <c r="B1793" s="41" t="s">
        <v>316</v>
      </c>
      <c r="C1793" s="28">
        <v>80049.87</v>
      </c>
      <c r="D1793" s="31">
        <v>0</v>
      </c>
      <c r="E1793" s="31">
        <v>0</v>
      </c>
      <c r="F1793" s="31">
        <v>0</v>
      </c>
      <c r="G1793" s="31">
        <v>0</v>
      </c>
      <c r="H1793" s="31">
        <v>8910</v>
      </c>
      <c r="I1793" s="31">
        <v>0</v>
      </c>
      <c r="J1793" s="31">
        <v>0</v>
      </c>
      <c r="K1793" s="31">
        <v>0</v>
      </c>
      <c r="L1793" s="31">
        <v>0</v>
      </c>
      <c r="M1793" s="31">
        <v>0</v>
      </c>
      <c r="N1793" s="31">
        <v>-8910</v>
      </c>
      <c r="O1793" s="31">
        <v>0</v>
      </c>
      <c r="P1793" s="32">
        <v>0</v>
      </c>
      <c r="Q1793" s="31">
        <v>0</v>
      </c>
      <c r="R1793" s="31">
        <v>0</v>
      </c>
      <c r="S1793" s="31">
        <v>80049.87</v>
      </c>
      <c r="T1793" s="31">
        <v>0</v>
      </c>
      <c r="U1793" s="31">
        <v>0</v>
      </c>
      <c r="V1793" s="31">
        <v>0</v>
      </c>
      <c r="W1793" s="31">
        <v>0</v>
      </c>
      <c r="X1793" s="31">
        <v>0</v>
      </c>
      <c r="Y1793" s="31">
        <v>0</v>
      </c>
      <c r="Z1793" s="31">
        <v>0</v>
      </c>
      <c r="AA1793" s="31">
        <v>0</v>
      </c>
      <c r="AB1793" s="31">
        <v>0</v>
      </c>
      <c r="AC1793" s="32">
        <v>80049.87</v>
      </c>
      <c r="AD1793" s="29"/>
      <c r="AE1793" s="29"/>
      <c r="AF1793" s="29"/>
      <c r="AG1793" s="29"/>
      <c r="AH1793" s="29"/>
      <c r="AI1793" s="29"/>
      <c r="AJ1793" s="29"/>
      <c r="AK1793" s="29"/>
      <c r="AL1793" s="29"/>
      <c r="AM1793" s="29"/>
      <c r="AN1793" s="29"/>
      <c r="AO1793" s="29"/>
      <c r="AP1793" s="38"/>
    </row>
    <row r="1794" spans="1:42" hidden="1" x14ac:dyDescent="0.25">
      <c r="A1794" s="26" t="s">
        <v>108</v>
      </c>
      <c r="B1794" s="37" t="s">
        <v>317</v>
      </c>
      <c r="C1794" s="28">
        <v>80049.87</v>
      </c>
      <c r="D1794" s="31">
        <v>0</v>
      </c>
      <c r="E1794" s="31">
        <v>0</v>
      </c>
      <c r="F1794" s="31">
        <v>0</v>
      </c>
      <c r="G1794" s="31">
        <v>0</v>
      </c>
      <c r="H1794" s="31">
        <v>8910</v>
      </c>
      <c r="I1794" s="31">
        <v>0</v>
      </c>
      <c r="J1794" s="31">
        <v>0</v>
      </c>
      <c r="K1794" s="31">
        <v>0</v>
      </c>
      <c r="L1794" s="31">
        <v>0</v>
      </c>
      <c r="M1794" s="31">
        <v>0</v>
      </c>
      <c r="N1794" s="31">
        <v>-8910</v>
      </c>
      <c r="O1794" s="31">
        <v>0</v>
      </c>
      <c r="P1794" s="32">
        <v>0</v>
      </c>
      <c r="Q1794" s="31">
        <v>0</v>
      </c>
      <c r="R1794" s="31">
        <v>0</v>
      </c>
      <c r="S1794" s="31">
        <v>80049.87</v>
      </c>
      <c r="T1794" s="31">
        <v>0</v>
      </c>
      <c r="U1794" s="31">
        <v>0</v>
      </c>
      <c r="V1794" s="31">
        <v>0</v>
      </c>
      <c r="W1794" s="31">
        <v>0</v>
      </c>
      <c r="X1794" s="31">
        <v>0</v>
      </c>
      <c r="Y1794" s="31">
        <v>0</v>
      </c>
      <c r="Z1794" s="31">
        <v>0</v>
      </c>
      <c r="AA1794" s="31">
        <v>0</v>
      </c>
      <c r="AB1794" s="31">
        <v>0</v>
      </c>
      <c r="AC1794" s="32">
        <v>80049.87</v>
      </c>
      <c r="AD1794" s="29"/>
      <c r="AE1794" s="29"/>
      <c r="AF1794" s="29"/>
      <c r="AG1794" s="29"/>
      <c r="AH1794" s="29"/>
      <c r="AI1794" s="29"/>
      <c r="AJ1794" s="29"/>
      <c r="AK1794" s="29"/>
      <c r="AL1794" s="29"/>
      <c r="AM1794" s="29"/>
      <c r="AN1794" s="29"/>
      <c r="AO1794" s="29"/>
      <c r="AP1794" s="38"/>
    </row>
    <row r="1795" spans="1:42" hidden="1" x14ac:dyDescent="0.25">
      <c r="A1795" s="26" t="s">
        <v>108</v>
      </c>
      <c r="B1795" s="41" t="s">
        <v>318</v>
      </c>
      <c r="C1795" s="28">
        <v>4660</v>
      </c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30"/>
      <c r="Q1795" s="31">
        <v>0</v>
      </c>
      <c r="R1795" s="31">
        <v>0</v>
      </c>
      <c r="S1795" s="31">
        <v>4660</v>
      </c>
      <c r="T1795" s="31">
        <v>0</v>
      </c>
      <c r="U1795" s="31">
        <v>0</v>
      </c>
      <c r="V1795" s="31">
        <v>0</v>
      </c>
      <c r="W1795" s="31">
        <v>0</v>
      </c>
      <c r="X1795" s="31">
        <v>0</v>
      </c>
      <c r="Y1795" s="31">
        <v>0</v>
      </c>
      <c r="Z1795" s="31">
        <v>0</v>
      </c>
      <c r="AA1795" s="31">
        <v>0</v>
      </c>
      <c r="AB1795" s="31">
        <v>0</v>
      </c>
      <c r="AC1795" s="32">
        <v>4660</v>
      </c>
      <c r="AD1795" s="29"/>
      <c r="AE1795" s="29"/>
      <c r="AF1795" s="29"/>
      <c r="AG1795" s="29"/>
      <c r="AH1795" s="29"/>
      <c r="AI1795" s="29"/>
      <c r="AJ1795" s="29"/>
      <c r="AK1795" s="29"/>
      <c r="AL1795" s="29"/>
      <c r="AM1795" s="29"/>
      <c r="AN1795" s="29"/>
      <c r="AO1795" s="29"/>
      <c r="AP1795" s="38"/>
    </row>
    <row r="1796" spans="1:42" hidden="1" x14ac:dyDescent="0.25">
      <c r="A1796" s="26" t="s">
        <v>108</v>
      </c>
      <c r="B1796" s="37" t="s">
        <v>422</v>
      </c>
      <c r="C1796" s="28">
        <v>4660</v>
      </c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30"/>
      <c r="Q1796" s="31">
        <v>0</v>
      </c>
      <c r="R1796" s="31">
        <v>0</v>
      </c>
      <c r="S1796" s="31">
        <v>4660</v>
      </c>
      <c r="T1796" s="31">
        <v>0</v>
      </c>
      <c r="U1796" s="31">
        <v>0</v>
      </c>
      <c r="V1796" s="31">
        <v>0</v>
      </c>
      <c r="W1796" s="31">
        <v>0</v>
      </c>
      <c r="X1796" s="31">
        <v>0</v>
      </c>
      <c r="Y1796" s="31">
        <v>0</v>
      </c>
      <c r="Z1796" s="31">
        <v>0</v>
      </c>
      <c r="AA1796" s="31">
        <v>0</v>
      </c>
      <c r="AB1796" s="31">
        <v>0</v>
      </c>
      <c r="AC1796" s="32">
        <v>4660</v>
      </c>
      <c r="AD1796" s="29"/>
      <c r="AE1796" s="29"/>
      <c r="AF1796" s="29"/>
      <c r="AG1796" s="29"/>
      <c r="AH1796" s="29"/>
      <c r="AI1796" s="29"/>
      <c r="AJ1796" s="29"/>
      <c r="AK1796" s="29"/>
      <c r="AL1796" s="29"/>
      <c r="AM1796" s="29"/>
      <c r="AN1796" s="29"/>
      <c r="AO1796" s="29"/>
      <c r="AP1796" s="38"/>
    </row>
    <row r="1797" spans="1:42" hidden="1" x14ac:dyDescent="0.25">
      <c r="A1797" s="26" t="s">
        <v>108</v>
      </c>
      <c r="B1797" s="41" t="s">
        <v>320</v>
      </c>
      <c r="C1797" s="28">
        <v>28388.06</v>
      </c>
      <c r="D1797" s="31">
        <v>0</v>
      </c>
      <c r="E1797" s="31">
        <v>0</v>
      </c>
      <c r="F1797" s="31">
        <v>0</v>
      </c>
      <c r="G1797" s="31">
        <v>0</v>
      </c>
      <c r="H1797" s="31">
        <v>28388.06</v>
      </c>
      <c r="I1797" s="31">
        <v>0</v>
      </c>
      <c r="J1797" s="31">
        <v>0</v>
      </c>
      <c r="K1797" s="31">
        <v>0</v>
      </c>
      <c r="L1797" s="31">
        <v>0</v>
      </c>
      <c r="M1797" s="31">
        <v>0</v>
      </c>
      <c r="N1797" s="31">
        <v>-28388.06</v>
      </c>
      <c r="O1797" s="31">
        <v>0</v>
      </c>
      <c r="P1797" s="32">
        <v>0</v>
      </c>
      <c r="Q1797" s="31">
        <v>0</v>
      </c>
      <c r="R1797" s="31">
        <v>0</v>
      </c>
      <c r="S1797" s="31">
        <v>28388.06</v>
      </c>
      <c r="T1797" s="31">
        <v>0</v>
      </c>
      <c r="U1797" s="31">
        <v>0</v>
      </c>
      <c r="V1797" s="31">
        <v>0</v>
      </c>
      <c r="W1797" s="31">
        <v>0</v>
      </c>
      <c r="X1797" s="31">
        <v>0</v>
      </c>
      <c r="Y1797" s="31">
        <v>0</v>
      </c>
      <c r="Z1797" s="31">
        <v>0</v>
      </c>
      <c r="AA1797" s="31">
        <v>0</v>
      </c>
      <c r="AB1797" s="31">
        <v>0</v>
      </c>
      <c r="AC1797" s="32">
        <v>28388.06</v>
      </c>
      <c r="AD1797" s="29"/>
      <c r="AE1797" s="29"/>
      <c r="AF1797" s="29"/>
      <c r="AG1797" s="29"/>
      <c r="AH1797" s="29"/>
      <c r="AI1797" s="29"/>
      <c r="AJ1797" s="29"/>
      <c r="AK1797" s="29"/>
      <c r="AL1797" s="29"/>
      <c r="AM1797" s="29"/>
      <c r="AN1797" s="29"/>
      <c r="AO1797" s="29"/>
      <c r="AP1797" s="38"/>
    </row>
    <row r="1798" spans="1:42" hidden="1" x14ac:dyDescent="0.25">
      <c r="A1798" s="26" t="s">
        <v>108</v>
      </c>
      <c r="B1798" s="37" t="s">
        <v>321</v>
      </c>
      <c r="C1798" s="28">
        <v>28388.06</v>
      </c>
      <c r="D1798" s="31">
        <v>0</v>
      </c>
      <c r="E1798" s="31">
        <v>0</v>
      </c>
      <c r="F1798" s="31">
        <v>0</v>
      </c>
      <c r="G1798" s="31">
        <v>0</v>
      </c>
      <c r="H1798" s="31">
        <v>28388.06</v>
      </c>
      <c r="I1798" s="31">
        <v>0</v>
      </c>
      <c r="J1798" s="31">
        <v>0</v>
      </c>
      <c r="K1798" s="31">
        <v>0</v>
      </c>
      <c r="L1798" s="31">
        <v>0</v>
      </c>
      <c r="M1798" s="31">
        <v>0</v>
      </c>
      <c r="N1798" s="31">
        <v>-28388.06</v>
      </c>
      <c r="O1798" s="31">
        <v>0</v>
      </c>
      <c r="P1798" s="32">
        <v>0</v>
      </c>
      <c r="Q1798" s="31">
        <v>0</v>
      </c>
      <c r="R1798" s="31">
        <v>0</v>
      </c>
      <c r="S1798" s="31">
        <v>28388.06</v>
      </c>
      <c r="T1798" s="31">
        <v>0</v>
      </c>
      <c r="U1798" s="31">
        <v>0</v>
      </c>
      <c r="V1798" s="31">
        <v>0</v>
      </c>
      <c r="W1798" s="31">
        <v>0</v>
      </c>
      <c r="X1798" s="31">
        <v>0</v>
      </c>
      <c r="Y1798" s="31">
        <v>0</v>
      </c>
      <c r="Z1798" s="31">
        <v>0</v>
      </c>
      <c r="AA1798" s="31">
        <v>0</v>
      </c>
      <c r="AB1798" s="31">
        <v>0</v>
      </c>
      <c r="AC1798" s="32">
        <v>28388.06</v>
      </c>
      <c r="AD1798" s="29"/>
      <c r="AE1798" s="29"/>
      <c r="AF1798" s="29"/>
      <c r="AG1798" s="29"/>
      <c r="AH1798" s="29"/>
      <c r="AI1798" s="29"/>
      <c r="AJ1798" s="29"/>
      <c r="AK1798" s="29"/>
      <c r="AL1798" s="29"/>
      <c r="AM1798" s="29"/>
      <c r="AN1798" s="29"/>
      <c r="AO1798" s="29"/>
      <c r="AP1798" s="38"/>
    </row>
    <row r="1799" spans="1:42" hidden="1" x14ac:dyDescent="0.25">
      <c r="A1799" s="26" t="s">
        <v>108</v>
      </c>
      <c r="B1799" s="40" t="s">
        <v>231</v>
      </c>
      <c r="C1799" s="28">
        <v>252143.91</v>
      </c>
      <c r="D1799" s="31">
        <v>0</v>
      </c>
      <c r="E1799" s="31">
        <v>0</v>
      </c>
      <c r="F1799" s="31">
        <v>0</v>
      </c>
      <c r="G1799" s="31">
        <v>0</v>
      </c>
      <c r="H1799" s="31">
        <v>121532.59</v>
      </c>
      <c r="I1799" s="31">
        <v>0</v>
      </c>
      <c r="J1799" s="31">
        <v>0</v>
      </c>
      <c r="K1799" s="31">
        <v>0</v>
      </c>
      <c r="L1799" s="31">
        <v>0</v>
      </c>
      <c r="M1799" s="31">
        <v>0</v>
      </c>
      <c r="N1799" s="31">
        <v>-121532.59</v>
      </c>
      <c r="O1799" s="31">
        <v>0</v>
      </c>
      <c r="P1799" s="32">
        <v>0</v>
      </c>
      <c r="Q1799" s="31">
        <v>0</v>
      </c>
      <c r="R1799" s="31">
        <v>0</v>
      </c>
      <c r="S1799" s="31">
        <v>252143.91</v>
      </c>
      <c r="T1799" s="31">
        <v>0</v>
      </c>
      <c r="U1799" s="31">
        <v>0</v>
      </c>
      <c r="V1799" s="31">
        <v>0</v>
      </c>
      <c r="W1799" s="31">
        <v>0</v>
      </c>
      <c r="X1799" s="31">
        <v>0</v>
      </c>
      <c r="Y1799" s="31">
        <v>0</v>
      </c>
      <c r="Z1799" s="31">
        <v>0</v>
      </c>
      <c r="AA1799" s="31">
        <v>0</v>
      </c>
      <c r="AB1799" s="31">
        <v>0</v>
      </c>
      <c r="AC1799" s="32">
        <v>252143.91</v>
      </c>
      <c r="AD1799" s="29"/>
      <c r="AE1799" s="29"/>
      <c r="AF1799" s="29"/>
      <c r="AG1799" s="29"/>
      <c r="AH1799" s="29"/>
      <c r="AI1799" s="29"/>
      <c r="AJ1799" s="29"/>
      <c r="AK1799" s="29"/>
      <c r="AL1799" s="29"/>
      <c r="AM1799" s="29"/>
      <c r="AN1799" s="29"/>
      <c r="AO1799" s="29"/>
      <c r="AP1799" s="38"/>
    </row>
    <row r="1800" spans="1:42" hidden="1" x14ac:dyDescent="0.25">
      <c r="A1800" s="26" t="s">
        <v>108</v>
      </c>
      <c r="B1800" s="37" t="s">
        <v>250</v>
      </c>
      <c r="C1800" s="28">
        <v>180452.35</v>
      </c>
      <c r="D1800" s="31">
        <v>0</v>
      </c>
      <c r="E1800" s="31">
        <v>0</v>
      </c>
      <c r="F1800" s="31">
        <v>0</v>
      </c>
      <c r="G1800" s="31">
        <v>0</v>
      </c>
      <c r="H1800" s="31">
        <v>81341.16</v>
      </c>
      <c r="I1800" s="31">
        <v>0</v>
      </c>
      <c r="J1800" s="31">
        <v>0</v>
      </c>
      <c r="K1800" s="31">
        <v>0</v>
      </c>
      <c r="L1800" s="31">
        <v>0</v>
      </c>
      <c r="M1800" s="31">
        <v>0</v>
      </c>
      <c r="N1800" s="31">
        <v>-81341.16</v>
      </c>
      <c r="O1800" s="31">
        <v>0</v>
      </c>
      <c r="P1800" s="32">
        <v>0</v>
      </c>
      <c r="Q1800" s="31">
        <v>0</v>
      </c>
      <c r="R1800" s="31">
        <v>0</v>
      </c>
      <c r="S1800" s="31">
        <v>180452.35</v>
      </c>
      <c r="T1800" s="31">
        <v>0</v>
      </c>
      <c r="U1800" s="31">
        <v>0</v>
      </c>
      <c r="V1800" s="31">
        <v>0</v>
      </c>
      <c r="W1800" s="31">
        <v>0</v>
      </c>
      <c r="X1800" s="31">
        <v>0</v>
      </c>
      <c r="Y1800" s="31">
        <v>0</v>
      </c>
      <c r="Z1800" s="31">
        <v>0</v>
      </c>
      <c r="AA1800" s="31">
        <v>0</v>
      </c>
      <c r="AB1800" s="31">
        <v>0</v>
      </c>
      <c r="AC1800" s="32">
        <v>180452.35</v>
      </c>
      <c r="AD1800" s="29"/>
      <c r="AE1800" s="29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29"/>
      <c r="AP1800" s="38"/>
    </row>
    <row r="1801" spans="1:42" hidden="1" x14ac:dyDescent="0.25">
      <c r="A1801" s="26" t="s">
        <v>108</v>
      </c>
      <c r="B1801" s="37" t="s">
        <v>251</v>
      </c>
      <c r="C1801" s="28">
        <v>6529.21</v>
      </c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30"/>
      <c r="Q1801" s="31">
        <v>0</v>
      </c>
      <c r="R1801" s="31">
        <v>0</v>
      </c>
      <c r="S1801" s="31">
        <v>6529.21</v>
      </c>
      <c r="T1801" s="31">
        <v>0</v>
      </c>
      <c r="U1801" s="31">
        <v>0</v>
      </c>
      <c r="V1801" s="31">
        <v>0</v>
      </c>
      <c r="W1801" s="31">
        <v>0</v>
      </c>
      <c r="X1801" s="31">
        <v>0</v>
      </c>
      <c r="Y1801" s="31">
        <v>0</v>
      </c>
      <c r="Z1801" s="31">
        <v>0</v>
      </c>
      <c r="AA1801" s="31">
        <v>0</v>
      </c>
      <c r="AB1801" s="31">
        <v>0</v>
      </c>
      <c r="AC1801" s="32">
        <v>6529.21</v>
      </c>
      <c r="AD1801" s="29"/>
      <c r="AE1801" s="29"/>
      <c r="AF1801" s="29"/>
      <c r="AG1801" s="29"/>
      <c r="AH1801" s="29"/>
      <c r="AI1801" s="29"/>
      <c r="AJ1801" s="29"/>
      <c r="AK1801" s="29"/>
      <c r="AL1801" s="29"/>
      <c r="AM1801" s="29"/>
      <c r="AN1801" s="29"/>
      <c r="AO1801" s="29"/>
      <c r="AP1801" s="38"/>
    </row>
    <row r="1802" spans="1:42" hidden="1" x14ac:dyDescent="0.25">
      <c r="A1802" s="26" t="s">
        <v>108</v>
      </c>
      <c r="B1802" s="37" t="s">
        <v>232</v>
      </c>
      <c r="C1802" s="28">
        <v>65162.35</v>
      </c>
      <c r="D1802" s="31">
        <v>0</v>
      </c>
      <c r="E1802" s="31">
        <v>0</v>
      </c>
      <c r="F1802" s="31">
        <v>0</v>
      </c>
      <c r="G1802" s="31">
        <v>0</v>
      </c>
      <c r="H1802" s="31">
        <v>40191.43</v>
      </c>
      <c r="I1802" s="31">
        <v>0</v>
      </c>
      <c r="J1802" s="31">
        <v>0</v>
      </c>
      <c r="K1802" s="31">
        <v>0</v>
      </c>
      <c r="L1802" s="31">
        <v>0</v>
      </c>
      <c r="M1802" s="31">
        <v>0</v>
      </c>
      <c r="N1802" s="31">
        <v>-40191.43</v>
      </c>
      <c r="O1802" s="31">
        <v>0</v>
      </c>
      <c r="P1802" s="32">
        <v>0</v>
      </c>
      <c r="Q1802" s="31">
        <v>0</v>
      </c>
      <c r="R1802" s="31">
        <v>0</v>
      </c>
      <c r="S1802" s="31">
        <v>65162.35</v>
      </c>
      <c r="T1802" s="31">
        <v>0</v>
      </c>
      <c r="U1802" s="31">
        <v>0</v>
      </c>
      <c r="V1802" s="31">
        <v>0</v>
      </c>
      <c r="W1802" s="31">
        <v>0</v>
      </c>
      <c r="X1802" s="31">
        <v>0</v>
      </c>
      <c r="Y1802" s="31">
        <v>0</v>
      </c>
      <c r="Z1802" s="31">
        <v>0</v>
      </c>
      <c r="AA1802" s="31">
        <v>0</v>
      </c>
      <c r="AB1802" s="31">
        <v>0</v>
      </c>
      <c r="AC1802" s="32">
        <v>65162.35</v>
      </c>
      <c r="AD1802" s="29"/>
      <c r="AE1802" s="29"/>
      <c r="AF1802" s="29"/>
      <c r="AG1802" s="29"/>
      <c r="AH1802" s="29"/>
      <c r="AI1802" s="29"/>
      <c r="AJ1802" s="29"/>
      <c r="AK1802" s="29"/>
      <c r="AL1802" s="29"/>
      <c r="AM1802" s="29"/>
      <c r="AN1802" s="29"/>
      <c r="AO1802" s="29"/>
      <c r="AP1802" s="38"/>
    </row>
    <row r="1803" spans="1:42" hidden="1" x14ac:dyDescent="0.25">
      <c r="A1803" s="26" t="s">
        <v>108</v>
      </c>
      <c r="B1803" s="39" t="s">
        <v>233</v>
      </c>
      <c r="C1803" s="28">
        <v>7784598.3899999997</v>
      </c>
      <c r="D1803" s="31">
        <v>0</v>
      </c>
      <c r="E1803" s="31">
        <v>0</v>
      </c>
      <c r="F1803" s="31">
        <v>0</v>
      </c>
      <c r="G1803" s="31">
        <v>0</v>
      </c>
      <c r="H1803" s="31">
        <v>4897359.54</v>
      </c>
      <c r="I1803" s="31">
        <v>0</v>
      </c>
      <c r="J1803" s="31">
        <v>0</v>
      </c>
      <c r="K1803" s="31">
        <v>898590.32</v>
      </c>
      <c r="L1803" s="31">
        <v>0</v>
      </c>
      <c r="M1803" s="31">
        <v>0</v>
      </c>
      <c r="N1803" s="31">
        <v>-12366.54</v>
      </c>
      <c r="O1803" s="31">
        <v>-224178.81</v>
      </c>
      <c r="P1803" s="32">
        <v>5559404.5099999998</v>
      </c>
      <c r="Q1803" s="31">
        <v>0</v>
      </c>
      <c r="R1803" s="31">
        <v>0</v>
      </c>
      <c r="S1803" s="31">
        <v>2225193.88</v>
      </c>
      <c r="T1803" s="31">
        <v>0</v>
      </c>
      <c r="U1803" s="31">
        <v>0</v>
      </c>
      <c r="V1803" s="31">
        <v>0</v>
      </c>
      <c r="W1803" s="31">
        <v>0</v>
      </c>
      <c r="X1803" s="31">
        <v>0</v>
      </c>
      <c r="Y1803" s="31">
        <v>0</v>
      </c>
      <c r="Z1803" s="31">
        <v>0</v>
      </c>
      <c r="AA1803" s="31">
        <v>0</v>
      </c>
      <c r="AB1803" s="31">
        <v>0</v>
      </c>
      <c r="AC1803" s="32">
        <v>2225193.88</v>
      </c>
      <c r="AD1803" s="29"/>
      <c r="AE1803" s="29"/>
      <c r="AF1803" s="29"/>
      <c r="AG1803" s="29"/>
      <c r="AH1803" s="29"/>
      <c r="AI1803" s="29"/>
      <c r="AJ1803" s="29"/>
      <c r="AK1803" s="29"/>
      <c r="AL1803" s="29"/>
      <c r="AM1803" s="29"/>
      <c r="AN1803" s="29"/>
      <c r="AO1803" s="29"/>
      <c r="AP1803" s="38"/>
    </row>
    <row r="1804" spans="1:42" hidden="1" x14ac:dyDescent="0.25">
      <c r="A1804" s="26" t="s">
        <v>108</v>
      </c>
      <c r="B1804" s="40" t="s">
        <v>234</v>
      </c>
      <c r="C1804" s="28">
        <v>5041055.95</v>
      </c>
      <c r="D1804" s="31">
        <v>0</v>
      </c>
      <c r="E1804" s="31">
        <v>0</v>
      </c>
      <c r="F1804" s="31">
        <v>0</v>
      </c>
      <c r="G1804" s="31">
        <v>0</v>
      </c>
      <c r="H1804" s="31">
        <v>2955617.34</v>
      </c>
      <c r="I1804" s="31">
        <v>0</v>
      </c>
      <c r="J1804" s="31">
        <v>0</v>
      </c>
      <c r="K1804" s="31">
        <v>898590.32</v>
      </c>
      <c r="L1804" s="31">
        <v>0</v>
      </c>
      <c r="M1804" s="31">
        <v>0</v>
      </c>
      <c r="N1804" s="31">
        <v>-66905.55</v>
      </c>
      <c r="O1804" s="31">
        <v>-224178.81</v>
      </c>
      <c r="P1804" s="32">
        <v>3563123.3</v>
      </c>
      <c r="Q1804" s="31">
        <v>0</v>
      </c>
      <c r="R1804" s="31">
        <v>0</v>
      </c>
      <c r="S1804" s="31">
        <v>1477932.65</v>
      </c>
      <c r="T1804" s="31">
        <v>0</v>
      </c>
      <c r="U1804" s="31">
        <v>0</v>
      </c>
      <c r="V1804" s="31">
        <v>0</v>
      </c>
      <c r="W1804" s="31">
        <v>0</v>
      </c>
      <c r="X1804" s="31">
        <v>0</v>
      </c>
      <c r="Y1804" s="31">
        <v>0</v>
      </c>
      <c r="Z1804" s="31">
        <v>0</v>
      </c>
      <c r="AA1804" s="31">
        <v>0</v>
      </c>
      <c r="AB1804" s="31">
        <v>0</v>
      </c>
      <c r="AC1804" s="32">
        <v>1477932.65</v>
      </c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38"/>
    </row>
    <row r="1805" spans="1:42" hidden="1" x14ac:dyDescent="0.25">
      <c r="A1805" s="26" t="s">
        <v>108</v>
      </c>
      <c r="B1805" s="37" t="s">
        <v>235</v>
      </c>
      <c r="C1805" s="28">
        <v>4062840.02</v>
      </c>
      <c r="D1805" s="31">
        <v>0</v>
      </c>
      <c r="E1805" s="31">
        <v>0</v>
      </c>
      <c r="F1805" s="31">
        <v>0</v>
      </c>
      <c r="G1805" s="31">
        <v>0</v>
      </c>
      <c r="H1805" s="31">
        <v>2469883.96</v>
      </c>
      <c r="I1805" s="31">
        <v>0</v>
      </c>
      <c r="J1805" s="31">
        <v>0</v>
      </c>
      <c r="K1805" s="31">
        <v>700622.06</v>
      </c>
      <c r="L1805" s="31">
        <v>0</v>
      </c>
      <c r="M1805" s="31">
        <v>0</v>
      </c>
      <c r="N1805" s="31">
        <v>-66905.23</v>
      </c>
      <c r="O1805" s="31">
        <v>-189728.7</v>
      </c>
      <c r="P1805" s="32">
        <v>2913872.09</v>
      </c>
      <c r="Q1805" s="31">
        <v>0</v>
      </c>
      <c r="R1805" s="31">
        <v>0</v>
      </c>
      <c r="S1805" s="31">
        <v>1148967.93</v>
      </c>
      <c r="T1805" s="31">
        <v>0</v>
      </c>
      <c r="U1805" s="31">
        <v>0</v>
      </c>
      <c r="V1805" s="31">
        <v>0</v>
      </c>
      <c r="W1805" s="31">
        <v>0</v>
      </c>
      <c r="X1805" s="31">
        <v>0</v>
      </c>
      <c r="Y1805" s="31">
        <v>0</v>
      </c>
      <c r="Z1805" s="31">
        <v>0</v>
      </c>
      <c r="AA1805" s="31">
        <v>0</v>
      </c>
      <c r="AB1805" s="31">
        <v>0</v>
      </c>
      <c r="AC1805" s="32">
        <v>1148967.93</v>
      </c>
      <c r="AD1805" s="29"/>
      <c r="AE1805" s="29"/>
      <c r="AF1805" s="29"/>
      <c r="AG1805" s="29"/>
      <c r="AH1805" s="29"/>
      <c r="AI1805" s="29"/>
      <c r="AJ1805" s="29"/>
      <c r="AK1805" s="29"/>
      <c r="AL1805" s="29"/>
      <c r="AM1805" s="29"/>
      <c r="AN1805" s="29"/>
      <c r="AO1805" s="29"/>
      <c r="AP1805" s="38"/>
    </row>
    <row r="1806" spans="1:42" hidden="1" x14ac:dyDescent="0.25">
      <c r="A1806" s="26" t="s">
        <v>108</v>
      </c>
      <c r="B1806" s="37" t="s">
        <v>236</v>
      </c>
      <c r="C1806" s="28">
        <v>978215.93</v>
      </c>
      <c r="D1806" s="31">
        <v>0</v>
      </c>
      <c r="E1806" s="31">
        <v>0</v>
      </c>
      <c r="F1806" s="31">
        <v>0</v>
      </c>
      <c r="G1806" s="31">
        <v>0</v>
      </c>
      <c r="H1806" s="31">
        <v>485733.38</v>
      </c>
      <c r="I1806" s="31">
        <v>0</v>
      </c>
      <c r="J1806" s="31">
        <v>0</v>
      </c>
      <c r="K1806" s="31">
        <v>197968.26</v>
      </c>
      <c r="L1806" s="31">
        <v>0</v>
      </c>
      <c r="M1806" s="31">
        <v>0</v>
      </c>
      <c r="N1806" s="31">
        <v>-0.32</v>
      </c>
      <c r="O1806" s="31">
        <v>-34450.11</v>
      </c>
      <c r="P1806" s="32">
        <v>649251.21</v>
      </c>
      <c r="Q1806" s="31">
        <v>0</v>
      </c>
      <c r="R1806" s="31">
        <v>0</v>
      </c>
      <c r="S1806" s="31">
        <v>328964.71999999997</v>
      </c>
      <c r="T1806" s="31">
        <v>0</v>
      </c>
      <c r="U1806" s="31">
        <v>0</v>
      </c>
      <c r="V1806" s="31">
        <v>0</v>
      </c>
      <c r="W1806" s="31">
        <v>0</v>
      </c>
      <c r="X1806" s="31">
        <v>0</v>
      </c>
      <c r="Y1806" s="31">
        <v>0</v>
      </c>
      <c r="Z1806" s="31">
        <v>0</v>
      </c>
      <c r="AA1806" s="31">
        <v>0</v>
      </c>
      <c r="AB1806" s="31">
        <v>0</v>
      </c>
      <c r="AC1806" s="32">
        <v>328964.71999999997</v>
      </c>
      <c r="AD1806" s="29"/>
      <c r="AE1806" s="29"/>
      <c r="AF1806" s="29"/>
      <c r="AG1806" s="29"/>
      <c r="AH1806" s="29"/>
      <c r="AI1806" s="29"/>
      <c r="AJ1806" s="29"/>
      <c r="AK1806" s="29"/>
      <c r="AL1806" s="29"/>
      <c r="AM1806" s="29"/>
      <c r="AN1806" s="29"/>
      <c r="AO1806" s="29"/>
      <c r="AP1806" s="38"/>
    </row>
    <row r="1807" spans="1:42" hidden="1" x14ac:dyDescent="0.25">
      <c r="A1807" s="26" t="s">
        <v>108</v>
      </c>
      <c r="B1807" s="40" t="s">
        <v>237</v>
      </c>
      <c r="C1807" s="28">
        <v>2743542.44</v>
      </c>
      <c r="D1807" s="31">
        <v>0</v>
      </c>
      <c r="E1807" s="31">
        <v>0</v>
      </c>
      <c r="F1807" s="31">
        <v>0</v>
      </c>
      <c r="G1807" s="31">
        <v>0</v>
      </c>
      <c r="H1807" s="31">
        <v>1941742.2</v>
      </c>
      <c r="I1807" s="31">
        <v>0</v>
      </c>
      <c r="J1807" s="31">
        <v>0</v>
      </c>
      <c r="K1807" s="31">
        <v>0</v>
      </c>
      <c r="L1807" s="31">
        <v>0</v>
      </c>
      <c r="M1807" s="31">
        <v>0</v>
      </c>
      <c r="N1807" s="31">
        <v>54539.01</v>
      </c>
      <c r="O1807" s="31">
        <v>0</v>
      </c>
      <c r="P1807" s="32">
        <v>1996281.21</v>
      </c>
      <c r="Q1807" s="31">
        <v>0</v>
      </c>
      <c r="R1807" s="31">
        <v>0</v>
      </c>
      <c r="S1807" s="31">
        <v>747261.23</v>
      </c>
      <c r="T1807" s="31">
        <v>0</v>
      </c>
      <c r="U1807" s="31">
        <v>0</v>
      </c>
      <c r="V1807" s="31">
        <v>0</v>
      </c>
      <c r="W1807" s="31">
        <v>0</v>
      </c>
      <c r="X1807" s="31">
        <v>0</v>
      </c>
      <c r="Y1807" s="31">
        <v>0</v>
      </c>
      <c r="Z1807" s="31">
        <v>0</v>
      </c>
      <c r="AA1807" s="31">
        <v>0</v>
      </c>
      <c r="AB1807" s="31">
        <v>0</v>
      </c>
      <c r="AC1807" s="32">
        <v>747261.23</v>
      </c>
      <c r="AD1807" s="29"/>
      <c r="AE1807" s="29"/>
      <c r="AF1807" s="29"/>
      <c r="AG1807" s="29"/>
      <c r="AH1807" s="29"/>
      <c r="AI1807" s="29"/>
      <c r="AJ1807" s="29"/>
      <c r="AK1807" s="29"/>
      <c r="AL1807" s="29"/>
      <c r="AM1807" s="29"/>
      <c r="AN1807" s="29"/>
      <c r="AO1807" s="29"/>
      <c r="AP1807" s="38"/>
    </row>
    <row r="1808" spans="1:42" hidden="1" x14ac:dyDescent="0.25">
      <c r="A1808" s="26" t="s">
        <v>108</v>
      </c>
      <c r="B1808" s="37" t="s">
        <v>238</v>
      </c>
      <c r="C1808" s="28">
        <v>2518111.85</v>
      </c>
      <c r="D1808" s="31">
        <v>0</v>
      </c>
      <c r="E1808" s="31">
        <v>0</v>
      </c>
      <c r="F1808" s="31">
        <v>0</v>
      </c>
      <c r="G1808" s="31">
        <v>0</v>
      </c>
      <c r="H1808" s="31">
        <v>1728718.11</v>
      </c>
      <c r="I1808" s="31">
        <v>0</v>
      </c>
      <c r="J1808" s="31">
        <v>0</v>
      </c>
      <c r="K1808" s="31">
        <v>0</v>
      </c>
      <c r="L1808" s="31">
        <v>0</v>
      </c>
      <c r="M1808" s="31">
        <v>0</v>
      </c>
      <c r="N1808" s="31">
        <v>121640.35</v>
      </c>
      <c r="O1808" s="31">
        <v>0</v>
      </c>
      <c r="P1808" s="32">
        <v>1850358.46</v>
      </c>
      <c r="Q1808" s="31">
        <v>0</v>
      </c>
      <c r="R1808" s="31">
        <v>0</v>
      </c>
      <c r="S1808" s="31">
        <v>667753.39</v>
      </c>
      <c r="T1808" s="31">
        <v>0</v>
      </c>
      <c r="U1808" s="31">
        <v>0</v>
      </c>
      <c r="V1808" s="31">
        <v>0</v>
      </c>
      <c r="W1808" s="31">
        <v>0</v>
      </c>
      <c r="X1808" s="31">
        <v>0</v>
      </c>
      <c r="Y1808" s="31">
        <v>0</v>
      </c>
      <c r="Z1808" s="31">
        <v>0</v>
      </c>
      <c r="AA1808" s="31">
        <v>0</v>
      </c>
      <c r="AB1808" s="31">
        <v>0</v>
      </c>
      <c r="AC1808" s="32">
        <v>667753.39</v>
      </c>
      <c r="AD1808" s="29"/>
      <c r="AE1808" s="29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38"/>
    </row>
    <row r="1809" spans="1:42" hidden="1" x14ac:dyDescent="0.25">
      <c r="A1809" s="26" t="s">
        <v>108</v>
      </c>
      <c r="B1809" s="37" t="s">
        <v>239</v>
      </c>
      <c r="C1809" s="28">
        <v>225430.59</v>
      </c>
      <c r="D1809" s="31">
        <v>0</v>
      </c>
      <c r="E1809" s="31">
        <v>0</v>
      </c>
      <c r="F1809" s="31">
        <v>0</v>
      </c>
      <c r="G1809" s="31">
        <v>0</v>
      </c>
      <c r="H1809" s="31">
        <v>213024.09</v>
      </c>
      <c r="I1809" s="31">
        <v>0</v>
      </c>
      <c r="J1809" s="31">
        <v>0</v>
      </c>
      <c r="K1809" s="31">
        <v>0</v>
      </c>
      <c r="L1809" s="31">
        <v>0</v>
      </c>
      <c r="M1809" s="31">
        <v>0</v>
      </c>
      <c r="N1809" s="31">
        <v>-67101.34</v>
      </c>
      <c r="O1809" s="31">
        <v>0</v>
      </c>
      <c r="P1809" s="32">
        <v>145922.75</v>
      </c>
      <c r="Q1809" s="31">
        <v>0</v>
      </c>
      <c r="R1809" s="31">
        <v>0</v>
      </c>
      <c r="S1809" s="31">
        <v>79507.839999999997</v>
      </c>
      <c r="T1809" s="31">
        <v>0</v>
      </c>
      <c r="U1809" s="31">
        <v>0</v>
      </c>
      <c r="V1809" s="31">
        <v>0</v>
      </c>
      <c r="W1809" s="31">
        <v>0</v>
      </c>
      <c r="X1809" s="31">
        <v>0</v>
      </c>
      <c r="Y1809" s="31">
        <v>0</v>
      </c>
      <c r="Z1809" s="31">
        <v>0</v>
      </c>
      <c r="AA1809" s="31">
        <v>0</v>
      </c>
      <c r="AB1809" s="31">
        <v>0</v>
      </c>
      <c r="AC1809" s="32">
        <v>79507.839999999997</v>
      </c>
      <c r="AD1809" s="29"/>
      <c r="AE1809" s="29"/>
      <c r="AF1809" s="29"/>
      <c r="AG1809" s="29"/>
      <c r="AH1809" s="29"/>
      <c r="AI1809" s="29"/>
      <c r="AJ1809" s="29"/>
      <c r="AK1809" s="29"/>
      <c r="AL1809" s="29"/>
      <c r="AM1809" s="29"/>
      <c r="AN1809" s="29"/>
      <c r="AO1809" s="29"/>
      <c r="AP1809" s="38"/>
    </row>
    <row r="1810" spans="1:42" hidden="1" x14ac:dyDescent="0.25">
      <c r="A1810" s="26" t="s">
        <v>108</v>
      </c>
      <c r="B1810" s="35" t="s">
        <v>240</v>
      </c>
      <c r="C1810" s="28">
        <v>-12969401.92</v>
      </c>
      <c r="D1810" s="31">
        <v>0</v>
      </c>
      <c r="E1810" s="31">
        <v>0</v>
      </c>
      <c r="F1810" s="31">
        <v>0</v>
      </c>
      <c r="G1810" s="31">
        <v>0</v>
      </c>
      <c r="H1810" s="31">
        <v>-5198784.74</v>
      </c>
      <c r="I1810" s="31">
        <v>0</v>
      </c>
      <c r="J1810" s="31">
        <v>0</v>
      </c>
      <c r="K1810" s="31">
        <v>-3724856.51</v>
      </c>
      <c r="L1810" s="31">
        <v>0</v>
      </c>
      <c r="M1810" s="31">
        <v>0</v>
      </c>
      <c r="N1810" s="31">
        <v>-197647.98</v>
      </c>
      <c r="O1810" s="31">
        <v>353552.4</v>
      </c>
      <c r="P1810" s="32">
        <v>-8767736.8300000001</v>
      </c>
      <c r="Q1810" s="31">
        <v>0</v>
      </c>
      <c r="R1810" s="31">
        <v>0</v>
      </c>
      <c r="S1810" s="31">
        <v>-4201665.09</v>
      </c>
      <c r="T1810" s="31">
        <v>0</v>
      </c>
      <c r="U1810" s="31">
        <v>0</v>
      </c>
      <c r="V1810" s="31">
        <v>0</v>
      </c>
      <c r="W1810" s="31">
        <v>0</v>
      </c>
      <c r="X1810" s="31">
        <v>0</v>
      </c>
      <c r="Y1810" s="31">
        <v>0</v>
      </c>
      <c r="Z1810" s="31">
        <v>0</v>
      </c>
      <c r="AA1810" s="31">
        <v>0</v>
      </c>
      <c r="AB1810" s="31">
        <v>0</v>
      </c>
      <c r="AC1810" s="32">
        <v>-4201665.09</v>
      </c>
      <c r="AD1810" s="29"/>
      <c r="AE1810" s="29"/>
      <c r="AF1810" s="29"/>
      <c r="AG1810" s="29"/>
      <c r="AH1810" s="29"/>
      <c r="AI1810" s="29"/>
      <c r="AJ1810" s="29"/>
      <c r="AK1810" s="29"/>
      <c r="AL1810" s="29"/>
      <c r="AM1810" s="29"/>
      <c r="AN1810" s="29"/>
      <c r="AO1810" s="29"/>
      <c r="AP1810" s="38"/>
    </row>
    <row r="1811" spans="1:42" hidden="1" x14ac:dyDescent="0.25">
      <c r="A1811" s="26" t="s">
        <v>108</v>
      </c>
      <c r="B1811" s="36" t="s">
        <v>241</v>
      </c>
      <c r="C1811" s="28">
        <v>-12969401.92</v>
      </c>
      <c r="D1811" s="31">
        <v>0</v>
      </c>
      <c r="E1811" s="31">
        <v>0</v>
      </c>
      <c r="F1811" s="31">
        <v>0</v>
      </c>
      <c r="G1811" s="31">
        <v>0</v>
      </c>
      <c r="H1811" s="31">
        <v>-5198784.74</v>
      </c>
      <c r="I1811" s="31">
        <v>0</v>
      </c>
      <c r="J1811" s="31">
        <v>0</v>
      </c>
      <c r="K1811" s="31">
        <v>-3724856.51</v>
      </c>
      <c r="L1811" s="31">
        <v>0</v>
      </c>
      <c r="M1811" s="31">
        <v>0</v>
      </c>
      <c r="N1811" s="31">
        <v>-197647.98</v>
      </c>
      <c r="O1811" s="31">
        <v>353552.4</v>
      </c>
      <c r="P1811" s="32">
        <v>-8767736.8300000001</v>
      </c>
      <c r="Q1811" s="31">
        <v>0</v>
      </c>
      <c r="R1811" s="31">
        <v>0</v>
      </c>
      <c r="S1811" s="31">
        <v>-4201665.09</v>
      </c>
      <c r="T1811" s="31">
        <v>0</v>
      </c>
      <c r="U1811" s="31">
        <v>0</v>
      </c>
      <c r="V1811" s="31">
        <v>0</v>
      </c>
      <c r="W1811" s="31">
        <v>0</v>
      </c>
      <c r="X1811" s="31">
        <v>0</v>
      </c>
      <c r="Y1811" s="31">
        <v>0</v>
      </c>
      <c r="Z1811" s="31">
        <v>0</v>
      </c>
      <c r="AA1811" s="31">
        <v>0</v>
      </c>
      <c r="AB1811" s="31">
        <v>0</v>
      </c>
      <c r="AC1811" s="32">
        <v>-4201665.09</v>
      </c>
      <c r="AD1811" s="29"/>
      <c r="AE1811" s="29"/>
      <c r="AF1811" s="29"/>
      <c r="AG1811" s="29"/>
      <c r="AH1811" s="29"/>
      <c r="AI1811" s="29"/>
      <c r="AJ1811" s="29"/>
      <c r="AK1811" s="29"/>
      <c r="AL1811" s="29"/>
      <c r="AM1811" s="29"/>
      <c r="AN1811" s="29"/>
      <c r="AO1811" s="29"/>
      <c r="AP1811" s="38"/>
    </row>
    <row r="1812" spans="1:42" hidden="1" x14ac:dyDescent="0.25">
      <c r="A1812" s="26" t="s">
        <v>108</v>
      </c>
      <c r="B1812" s="37" t="s">
        <v>242</v>
      </c>
      <c r="C1812" s="28">
        <v>-19420329.379999999</v>
      </c>
      <c r="D1812" s="31">
        <v>0</v>
      </c>
      <c r="E1812" s="31">
        <v>0</v>
      </c>
      <c r="F1812" s="31">
        <v>0</v>
      </c>
      <c r="G1812" s="31">
        <v>0</v>
      </c>
      <c r="H1812" s="31">
        <v>-5198784.74</v>
      </c>
      <c r="I1812" s="31">
        <v>0</v>
      </c>
      <c r="J1812" s="31">
        <v>0</v>
      </c>
      <c r="K1812" s="31">
        <v>-3724856.51</v>
      </c>
      <c r="L1812" s="31">
        <v>0</v>
      </c>
      <c r="M1812" s="31">
        <v>0</v>
      </c>
      <c r="N1812" s="31">
        <v>-6295023.04</v>
      </c>
      <c r="O1812" s="31">
        <v>0</v>
      </c>
      <c r="P1812" s="32">
        <v>-15218664.289999999</v>
      </c>
      <c r="Q1812" s="31">
        <v>0</v>
      </c>
      <c r="R1812" s="31">
        <v>0</v>
      </c>
      <c r="S1812" s="31">
        <v>-4201665.09</v>
      </c>
      <c r="T1812" s="31">
        <v>0</v>
      </c>
      <c r="U1812" s="31">
        <v>0</v>
      </c>
      <c r="V1812" s="31">
        <v>0</v>
      </c>
      <c r="W1812" s="31">
        <v>0</v>
      </c>
      <c r="X1812" s="31">
        <v>0</v>
      </c>
      <c r="Y1812" s="31">
        <v>0</v>
      </c>
      <c r="Z1812" s="31">
        <v>0</v>
      </c>
      <c r="AA1812" s="31">
        <v>0</v>
      </c>
      <c r="AB1812" s="31">
        <v>0</v>
      </c>
      <c r="AC1812" s="32">
        <v>-4201665.09</v>
      </c>
      <c r="AD1812" s="29"/>
      <c r="AE1812" s="29"/>
      <c r="AF1812" s="29"/>
      <c r="AG1812" s="29"/>
      <c r="AH1812" s="29"/>
      <c r="AI1812" s="29"/>
      <c r="AJ1812" s="29"/>
      <c r="AK1812" s="29"/>
      <c r="AL1812" s="29"/>
      <c r="AM1812" s="29"/>
      <c r="AN1812" s="29"/>
      <c r="AO1812" s="29"/>
      <c r="AP1812" s="38"/>
    </row>
    <row r="1813" spans="1:42" hidden="1" x14ac:dyDescent="0.25">
      <c r="A1813" s="26" t="s">
        <v>108</v>
      </c>
      <c r="B1813" s="37" t="s">
        <v>244</v>
      </c>
      <c r="C1813" s="28">
        <v>6450927.46</v>
      </c>
      <c r="D1813" s="31">
        <v>0</v>
      </c>
      <c r="E1813" s="31">
        <v>0</v>
      </c>
      <c r="F1813" s="31">
        <v>0</v>
      </c>
      <c r="G1813" s="31">
        <v>0</v>
      </c>
      <c r="H1813" s="31">
        <v>0</v>
      </c>
      <c r="I1813" s="31">
        <v>0</v>
      </c>
      <c r="J1813" s="31">
        <v>0</v>
      </c>
      <c r="K1813" s="31">
        <v>0</v>
      </c>
      <c r="L1813" s="31">
        <v>0</v>
      </c>
      <c r="M1813" s="31">
        <v>0</v>
      </c>
      <c r="N1813" s="31">
        <v>6097375.0599999996</v>
      </c>
      <c r="O1813" s="31">
        <v>353552.4</v>
      </c>
      <c r="P1813" s="32">
        <v>6450927.46</v>
      </c>
      <c r="Q1813" s="29"/>
      <c r="R1813" s="29"/>
      <c r="S1813" s="29"/>
      <c r="T1813" s="29"/>
      <c r="U1813" s="29"/>
      <c r="V1813" s="29"/>
      <c r="W1813" s="29"/>
      <c r="X1813" s="29"/>
      <c r="Y1813" s="29"/>
      <c r="Z1813" s="29"/>
      <c r="AA1813" s="29"/>
      <c r="AB1813" s="29"/>
      <c r="AC1813" s="30"/>
      <c r="AD1813" s="29"/>
      <c r="AE1813" s="29"/>
      <c r="AF1813" s="29"/>
      <c r="AG1813" s="29"/>
      <c r="AH1813" s="29"/>
      <c r="AI1813" s="29"/>
      <c r="AJ1813" s="29"/>
      <c r="AK1813" s="29"/>
      <c r="AL1813" s="29"/>
      <c r="AM1813" s="29"/>
      <c r="AN1813" s="29"/>
      <c r="AO1813" s="29"/>
      <c r="AP1813" s="38"/>
    </row>
    <row r="1814" spans="1:42" hidden="1" x14ac:dyDescent="0.25">
      <c r="A1814" s="56" t="s">
        <v>543</v>
      </c>
      <c r="B1814" s="57"/>
      <c r="C1814" s="28">
        <v>-1.8626451492309599E-9</v>
      </c>
      <c r="D1814" s="32">
        <v>0</v>
      </c>
      <c r="E1814" s="32">
        <v>0</v>
      </c>
      <c r="F1814" s="32">
        <v>0</v>
      </c>
      <c r="G1814" s="32">
        <v>0</v>
      </c>
      <c r="H1814" s="32">
        <v>-4.3655745685100602E-10</v>
      </c>
      <c r="I1814" s="32">
        <v>0</v>
      </c>
      <c r="J1814" s="32">
        <v>0</v>
      </c>
      <c r="K1814" s="32">
        <v>4.65661287307739E-10</v>
      </c>
      <c r="L1814" s="32">
        <v>0</v>
      </c>
      <c r="M1814" s="32">
        <v>0</v>
      </c>
      <c r="N1814" s="32">
        <v>-9.3132257461547893E-10</v>
      </c>
      <c r="O1814" s="32">
        <v>0</v>
      </c>
      <c r="P1814" s="32">
        <v>-1.39698386192322E-9</v>
      </c>
      <c r="Q1814" s="32">
        <v>0</v>
      </c>
      <c r="R1814" s="32">
        <v>0</v>
      </c>
      <c r="S1814" s="32">
        <v>0</v>
      </c>
      <c r="T1814" s="32">
        <v>0</v>
      </c>
      <c r="U1814" s="32">
        <v>0</v>
      </c>
      <c r="V1814" s="32">
        <v>0</v>
      </c>
      <c r="W1814" s="32">
        <v>0</v>
      </c>
      <c r="X1814" s="32">
        <v>0</v>
      </c>
      <c r="Y1814" s="32">
        <v>0</v>
      </c>
      <c r="Z1814" s="32">
        <v>0</v>
      </c>
      <c r="AA1814" s="32">
        <v>0</v>
      </c>
      <c r="AB1814" s="32">
        <v>0</v>
      </c>
      <c r="AC1814" s="32">
        <v>0</v>
      </c>
      <c r="AD1814" s="32">
        <v>0</v>
      </c>
      <c r="AE1814" s="32">
        <v>0</v>
      </c>
      <c r="AF1814" s="32">
        <v>0</v>
      </c>
      <c r="AG1814" s="32">
        <v>0</v>
      </c>
      <c r="AH1814" s="32">
        <v>0</v>
      </c>
      <c r="AI1814" s="32">
        <v>0</v>
      </c>
      <c r="AJ1814" s="32">
        <v>0</v>
      </c>
      <c r="AK1814" s="32">
        <v>0</v>
      </c>
      <c r="AL1814" s="32">
        <v>0</v>
      </c>
      <c r="AM1814" s="32">
        <v>0</v>
      </c>
      <c r="AN1814" s="32">
        <v>0</v>
      </c>
      <c r="AO1814" s="32">
        <v>0</v>
      </c>
      <c r="AP1814" s="33">
        <v>0</v>
      </c>
    </row>
    <row r="1815" spans="1:42" hidden="1" x14ac:dyDescent="0.25">
      <c r="A1815" s="26" t="s">
        <v>109</v>
      </c>
      <c r="B1815" s="27" t="s">
        <v>217</v>
      </c>
      <c r="C1815" s="28">
        <v>0</v>
      </c>
      <c r="D1815" s="31">
        <v>0</v>
      </c>
      <c r="E1815" s="31">
        <v>0</v>
      </c>
      <c r="F1815" s="31">
        <v>0</v>
      </c>
      <c r="G1815" s="31">
        <v>0</v>
      </c>
      <c r="H1815" s="31">
        <v>0</v>
      </c>
      <c r="I1815" s="31">
        <v>0</v>
      </c>
      <c r="J1815" s="31">
        <v>0</v>
      </c>
      <c r="K1815" s="31">
        <v>0</v>
      </c>
      <c r="L1815" s="31">
        <v>0</v>
      </c>
      <c r="M1815" s="31">
        <v>0</v>
      </c>
      <c r="N1815" s="31">
        <v>0</v>
      </c>
      <c r="O1815" s="31">
        <v>0</v>
      </c>
      <c r="P1815" s="32">
        <v>0</v>
      </c>
      <c r="Q1815" s="31">
        <v>0</v>
      </c>
      <c r="R1815" s="31">
        <v>0</v>
      </c>
      <c r="S1815" s="31">
        <v>0</v>
      </c>
      <c r="T1815" s="31">
        <v>0</v>
      </c>
      <c r="U1815" s="31">
        <v>0</v>
      </c>
      <c r="V1815" s="31">
        <v>0</v>
      </c>
      <c r="W1815" s="31">
        <v>0</v>
      </c>
      <c r="X1815" s="31">
        <v>0</v>
      </c>
      <c r="Y1815" s="31">
        <v>0</v>
      </c>
      <c r="Z1815" s="31">
        <v>0</v>
      </c>
      <c r="AA1815" s="31">
        <v>0</v>
      </c>
      <c r="AB1815" s="31">
        <v>0</v>
      </c>
      <c r="AC1815" s="32">
        <v>0</v>
      </c>
      <c r="AD1815" s="31">
        <v>0</v>
      </c>
      <c r="AE1815" s="31">
        <v>0</v>
      </c>
      <c r="AF1815" s="31">
        <v>0</v>
      </c>
      <c r="AG1815" s="31">
        <v>0</v>
      </c>
      <c r="AH1815" s="31">
        <v>0</v>
      </c>
      <c r="AI1815" s="31">
        <v>0</v>
      </c>
      <c r="AJ1815" s="31">
        <v>0</v>
      </c>
      <c r="AK1815" s="31">
        <v>0</v>
      </c>
      <c r="AL1815" s="31">
        <v>0</v>
      </c>
      <c r="AM1815" s="31">
        <v>0</v>
      </c>
      <c r="AN1815" s="31">
        <v>0</v>
      </c>
      <c r="AO1815" s="31">
        <v>0</v>
      </c>
      <c r="AP1815" s="33">
        <v>0</v>
      </c>
    </row>
    <row r="1816" spans="1:42" hidden="1" x14ac:dyDescent="0.25">
      <c r="A1816" s="26" t="s">
        <v>109</v>
      </c>
      <c r="B1816" s="34" t="s">
        <v>218</v>
      </c>
      <c r="C1816" s="28">
        <v>0</v>
      </c>
      <c r="D1816" s="31">
        <v>0</v>
      </c>
      <c r="E1816" s="31">
        <v>0</v>
      </c>
      <c r="F1816" s="31">
        <v>0</v>
      </c>
      <c r="G1816" s="31">
        <v>0</v>
      </c>
      <c r="H1816" s="31">
        <v>0</v>
      </c>
      <c r="I1816" s="31">
        <v>0</v>
      </c>
      <c r="J1816" s="31">
        <v>0</v>
      </c>
      <c r="K1816" s="31">
        <v>0</v>
      </c>
      <c r="L1816" s="31">
        <v>0</v>
      </c>
      <c r="M1816" s="31">
        <v>0</v>
      </c>
      <c r="N1816" s="31">
        <v>0</v>
      </c>
      <c r="O1816" s="31">
        <v>0</v>
      </c>
      <c r="P1816" s="32">
        <v>0</v>
      </c>
      <c r="Q1816" s="31">
        <v>0</v>
      </c>
      <c r="R1816" s="31">
        <v>0</v>
      </c>
      <c r="S1816" s="31">
        <v>0</v>
      </c>
      <c r="T1816" s="31">
        <v>0</v>
      </c>
      <c r="U1816" s="31">
        <v>0</v>
      </c>
      <c r="V1816" s="31">
        <v>0</v>
      </c>
      <c r="W1816" s="31">
        <v>0</v>
      </c>
      <c r="X1816" s="31">
        <v>0</v>
      </c>
      <c r="Y1816" s="31">
        <v>0</v>
      </c>
      <c r="Z1816" s="31">
        <v>0</v>
      </c>
      <c r="AA1816" s="31">
        <v>0</v>
      </c>
      <c r="AB1816" s="31">
        <v>0</v>
      </c>
      <c r="AC1816" s="32">
        <v>0</v>
      </c>
      <c r="AD1816" s="31">
        <v>0</v>
      </c>
      <c r="AE1816" s="31">
        <v>0</v>
      </c>
      <c r="AF1816" s="31">
        <v>0</v>
      </c>
      <c r="AG1816" s="31">
        <v>0</v>
      </c>
      <c r="AH1816" s="31">
        <v>0</v>
      </c>
      <c r="AI1816" s="31">
        <v>0</v>
      </c>
      <c r="AJ1816" s="31">
        <v>0</v>
      </c>
      <c r="AK1816" s="31">
        <v>0</v>
      </c>
      <c r="AL1816" s="31">
        <v>0</v>
      </c>
      <c r="AM1816" s="31">
        <v>0</v>
      </c>
      <c r="AN1816" s="31">
        <v>0</v>
      </c>
      <c r="AO1816" s="31">
        <v>0</v>
      </c>
      <c r="AP1816" s="33">
        <v>0</v>
      </c>
    </row>
    <row r="1817" spans="1:42" hidden="1" x14ac:dyDescent="0.25">
      <c r="A1817" s="26" t="s">
        <v>109</v>
      </c>
      <c r="B1817" s="35" t="s">
        <v>219</v>
      </c>
      <c r="C1817" s="28">
        <v>0</v>
      </c>
      <c r="D1817" s="31">
        <v>0</v>
      </c>
      <c r="E1817" s="31">
        <v>0</v>
      </c>
      <c r="F1817" s="31">
        <v>0</v>
      </c>
      <c r="G1817" s="31">
        <v>0</v>
      </c>
      <c r="H1817" s="31">
        <v>0</v>
      </c>
      <c r="I1817" s="31">
        <v>0</v>
      </c>
      <c r="J1817" s="31">
        <v>0</v>
      </c>
      <c r="K1817" s="31">
        <v>0</v>
      </c>
      <c r="L1817" s="31">
        <v>0</v>
      </c>
      <c r="M1817" s="31">
        <v>0</v>
      </c>
      <c r="N1817" s="31">
        <v>0</v>
      </c>
      <c r="O1817" s="31">
        <v>0</v>
      </c>
      <c r="P1817" s="32">
        <v>0</v>
      </c>
      <c r="Q1817" s="31">
        <v>0</v>
      </c>
      <c r="R1817" s="31">
        <v>0</v>
      </c>
      <c r="S1817" s="31">
        <v>0</v>
      </c>
      <c r="T1817" s="31">
        <v>0</v>
      </c>
      <c r="U1817" s="31">
        <v>0</v>
      </c>
      <c r="V1817" s="31">
        <v>0</v>
      </c>
      <c r="W1817" s="31">
        <v>0</v>
      </c>
      <c r="X1817" s="31">
        <v>0</v>
      </c>
      <c r="Y1817" s="31">
        <v>0</v>
      </c>
      <c r="Z1817" s="31">
        <v>0</v>
      </c>
      <c r="AA1817" s="31">
        <v>0</v>
      </c>
      <c r="AB1817" s="31">
        <v>0</v>
      </c>
      <c r="AC1817" s="32">
        <v>0</v>
      </c>
      <c r="AD1817" s="31">
        <v>0</v>
      </c>
      <c r="AE1817" s="31">
        <v>0</v>
      </c>
      <c r="AF1817" s="31">
        <v>0</v>
      </c>
      <c r="AG1817" s="31">
        <v>0</v>
      </c>
      <c r="AH1817" s="31">
        <v>0</v>
      </c>
      <c r="AI1817" s="31">
        <v>0</v>
      </c>
      <c r="AJ1817" s="31">
        <v>0</v>
      </c>
      <c r="AK1817" s="31">
        <v>0</v>
      </c>
      <c r="AL1817" s="31">
        <v>0</v>
      </c>
      <c r="AM1817" s="31">
        <v>0</v>
      </c>
      <c r="AN1817" s="31">
        <v>0</v>
      </c>
      <c r="AO1817" s="31">
        <v>0</v>
      </c>
      <c r="AP1817" s="33">
        <v>0</v>
      </c>
    </row>
    <row r="1818" spans="1:42" hidden="1" x14ac:dyDescent="0.25">
      <c r="A1818" s="26" t="s">
        <v>109</v>
      </c>
      <c r="B1818" s="36" t="s">
        <v>220</v>
      </c>
      <c r="C1818" s="28">
        <v>0</v>
      </c>
      <c r="D1818" s="31">
        <v>0</v>
      </c>
      <c r="E1818" s="31">
        <v>0</v>
      </c>
      <c r="F1818" s="31">
        <v>0</v>
      </c>
      <c r="G1818" s="31">
        <v>0</v>
      </c>
      <c r="H1818" s="31">
        <v>0</v>
      </c>
      <c r="I1818" s="31">
        <v>0</v>
      </c>
      <c r="J1818" s="31">
        <v>0</v>
      </c>
      <c r="K1818" s="31">
        <v>0</v>
      </c>
      <c r="L1818" s="31">
        <v>0</v>
      </c>
      <c r="M1818" s="31">
        <v>0</v>
      </c>
      <c r="N1818" s="31">
        <v>0</v>
      </c>
      <c r="O1818" s="31">
        <v>0</v>
      </c>
      <c r="P1818" s="32">
        <v>0</v>
      </c>
      <c r="Q1818" s="31">
        <v>0</v>
      </c>
      <c r="R1818" s="31">
        <v>0</v>
      </c>
      <c r="S1818" s="31">
        <v>0</v>
      </c>
      <c r="T1818" s="31">
        <v>0</v>
      </c>
      <c r="U1818" s="31">
        <v>0</v>
      </c>
      <c r="V1818" s="31">
        <v>0</v>
      </c>
      <c r="W1818" s="31">
        <v>0</v>
      </c>
      <c r="X1818" s="31">
        <v>0</v>
      </c>
      <c r="Y1818" s="31">
        <v>0</v>
      </c>
      <c r="Z1818" s="31">
        <v>0</v>
      </c>
      <c r="AA1818" s="31">
        <v>0</v>
      </c>
      <c r="AB1818" s="31">
        <v>0</v>
      </c>
      <c r="AC1818" s="32">
        <v>0</v>
      </c>
      <c r="AD1818" s="31">
        <v>0</v>
      </c>
      <c r="AE1818" s="31">
        <v>0</v>
      </c>
      <c r="AF1818" s="31">
        <v>0</v>
      </c>
      <c r="AG1818" s="31">
        <v>0</v>
      </c>
      <c r="AH1818" s="31">
        <v>0</v>
      </c>
      <c r="AI1818" s="31">
        <v>0</v>
      </c>
      <c r="AJ1818" s="31">
        <v>0</v>
      </c>
      <c r="AK1818" s="31">
        <v>0</v>
      </c>
      <c r="AL1818" s="31">
        <v>0</v>
      </c>
      <c r="AM1818" s="31">
        <v>0</v>
      </c>
      <c r="AN1818" s="31">
        <v>0</v>
      </c>
      <c r="AO1818" s="31">
        <v>0</v>
      </c>
      <c r="AP1818" s="33">
        <v>0</v>
      </c>
    </row>
    <row r="1819" spans="1:42" hidden="1" x14ac:dyDescent="0.25">
      <c r="A1819" s="26" t="s">
        <v>109</v>
      </c>
      <c r="B1819" s="37" t="s">
        <v>221</v>
      </c>
      <c r="C1819" s="28">
        <v>0</v>
      </c>
      <c r="D1819" s="31">
        <v>0</v>
      </c>
      <c r="E1819" s="31">
        <v>0</v>
      </c>
      <c r="F1819" s="31">
        <v>0</v>
      </c>
      <c r="G1819" s="31">
        <v>0</v>
      </c>
      <c r="H1819" s="31">
        <v>0</v>
      </c>
      <c r="I1819" s="31">
        <v>0</v>
      </c>
      <c r="J1819" s="31">
        <v>0</v>
      </c>
      <c r="K1819" s="31">
        <v>0</v>
      </c>
      <c r="L1819" s="31">
        <v>0</v>
      </c>
      <c r="M1819" s="31">
        <v>0</v>
      </c>
      <c r="N1819" s="31">
        <v>0</v>
      </c>
      <c r="O1819" s="31">
        <v>0</v>
      </c>
      <c r="P1819" s="32">
        <v>0</v>
      </c>
      <c r="Q1819" s="31">
        <v>0</v>
      </c>
      <c r="R1819" s="31">
        <v>0</v>
      </c>
      <c r="S1819" s="31">
        <v>0</v>
      </c>
      <c r="T1819" s="31">
        <v>0</v>
      </c>
      <c r="U1819" s="31">
        <v>0</v>
      </c>
      <c r="V1819" s="31">
        <v>0</v>
      </c>
      <c r="W1819" s="31">
        <v>0</v>
      </c>
      <c r="X1819" s="31">
        <v>0</v>
      </c>
      <c r="Y1819" s="31">
        <v>0</v>
      </c>
      <c r="Z1819" s="31">
        <v>0</v>
      </c>
      <c r="AA1819" s="31">
        <v>0</v>
      </c>
      <c r="AB1819" s="31">
        <v>0</v>
      </c>
      <c r="AC1819" s="32">
        <v>0</v>
      </c>
      <c r="AD1819" s="31">
        <v>0</v>
      </c>
      <c r="AE1819" s="31">
        <v>0</v>
      </c>
      <c r="AF1819" s="31">
        <v>0</v>
      </c>
      <c r="AG1819" s="31">
        <v>0</v>
      </c>
      <c r="AH1819" s="31">
        <v>0</v>
      </c>
      <c r="AI1819" s="31">
        <v>0</v>
      </c>
      <c r="AJ1819" s="31">
        <v>0</v>
      </c>
      <c r="AK1819" s="31">
        <v>0</v>
      </c>
      <c r="AL1819" s="31">
        <v>0</v>
      </c>
      <c r="AM1819" s="31">
        <v>0</v>
      </c>
      <c r="AN1819" s="31">
        <v>0</v>
      </c>
      <c r="AO1819" s="31">
        <v>0</v>
      </c>
      <c r="AP1819" s="33">
        <v>0</v>
      </c>
    </row>
    <row r="1820" spans="1:42" hidden="1" x14ac:dyDescent="0.25">
      <c r="A1820" s="26" t="s">
        <v>109</v>
      </c>
      <c r="B1820" s="35" t="s">
        <v>222</v>
      </c>
      <c r="C1820" s="28">
        <v>1034519.92</v>
      </c>
      <c r="D1820" s="31">
        <v>0</v>
      </c>
      <c r="E1820" s="31">
        <v>0</v>
      </c>
      <c r="F1820" s="31">
        <v>0</v>
      </c>
      <c r="G1820" s="31">
        <v>0</v>
      </c>
      <c r="H1820" s="31">
        <v>887907.3</v>
      </c>
      <c r="I1820" s="31">
        <v>0</v>
      </c>
      <c r="J1820" s="31">
        <v>0</v>
      </c>
      <c r="K1820" s="31">
        <v>0</v>
      </c>
      <c r="L1820" s="31">
        <v>0</v>
      </c>
      <c r="M1820" s="31">
        <v>0</v>
      </c>
      <c r="N1820" s="31">
        <v>0</v>
      </c>
      <c r="O1820" s="31">
        <v>0</v>
      </c>
      <c r="P1820" s="32">
        <v>887907.3</v>
      </c>
      <c r="Q1820" s="31">
        <v>0</v>
      </c>
      <c r="R1820" s="31">
        <v>0</v>
      </c>
      <c r="S1820" s="31">
        <v>146612.62</v>
      </c>
      <c r="T1820" s="31">
        <v>0</v>
      </c>
      <c r="U1820" s="31">
        <v>0</v>
      </c>
      <c r="V1820" s="31">
        <v>0</v>
      </c>
      <c r="W1820" s="31">
        <v>0</v>
      </c>
      <c r="X1820" s="31">
        <v>0</v>
      </c>
      <c r="Y1820" s="31">
        <v>0</v>
      </c>
      <c r="Z1820" s="31">
        <v>0</v>
      </c>
      <c r="AA1820" s="31">
        <v>0</v>
      </c>
      <c r="AB1820" s="31">
        <v>0</v>
      </c>
      <c r="AC1820" s="32">
        <v>146612.62</v>
      </c>
      <c r="AD1820" s="29"/>
      <c r="AE1820" s="29"/>
      <c r="AF1820" s="29"/>
      <c r="AG1820" s="29"/>
      <c r="AH1820" s="29"/>
      <c r="AI1820" s="29"/>
      <c r="AJ1820" s="29"/>
      <c r="AK1820" s="29"/>
      <c r="AL1820" s="29"/>
      <c r="AM1820" s="29"/>
      <c r="AN1820" s="29"/>
      <c r="AO1820" s="29"/>
      <c r="AP1820" s="38"/>
    </row>
    <row r="1821" spans="1:42" hidden="1" x14ac:dyDescent="0.25">
      <c r="A1821" s="26" t="s">
        <v>109</v>
      </c>
      <c r="B1821" s="36" t="s">
        <v>223</v>
      </c>
      <c r="C1821" s="28">
        <v>330384.40000000002</v>
      </c>
      <c r="D1821" s="31">
        <v>0</v>
      </c>
      <c r="E1821" s="31">
        <v>0</v>
      </c>
      <c r="F1821" s="31">
        <v>0</v>
      </c>
      <c r="G1821" s="31">
        <v>0</v>
      </c>
      <c r="H1821" s="31">
        <v>324907.3</v>
      </c>
      <c r="I1821" s="31">
        <v>0</v>
      </c>
      <c r="J1821" s="31">
        <v>0</v>
      </c>
      <c r="K1821" s="31">
        <v>0</v>
      </c>
      <c r="L1821" s="31">
        <v>0</v>
      </c>
      <c r="M1821" s="31">
        <v>0</v>
      </c>
      <c r="N1821" s="31">
        <v>0</v>
      </c>
      <c r="O1821" s="31">
        <v>0</v>
      </c>
      <c r="P1821" s="32">
        <v>324907.3</v>
      </c>
      <c r="Q1821" s="31">
        <v>0</v>
      </c>
      <c r="R1821" s="31">
        <v>0</v>
      </c>
      <c r="S1821" s="31">
        <v>5477.1</v>
      </c>
      <c r="T1821" s="31">
        <v>0</v>
      </c>
      <c r="U1821" s="31">
        <v>0</v>
      </c>
      <c r="V1821" s="31">
        <v>0</v>
      </c>
      <c r="W1821" s="31">
        <v>0</v>
      </c>
      <c r="X1821" s="31">
        <v>0</v>
      </c>
      <c r="Y1821" s="31">
        <v>0</v>
      </c>
      <c r="Z1821" s="31">
        <v>0</v>
      </c>
      <c r="AA1821" s="31">
        <v>0</v>
      </c>
      <c r="AB1821" s="31">
        <v>0</v>
      </c>
      <c r="AC1821" s="32">
        <v>5477.1</v>
      </c>
      <c r="AD1821" s="29"/>
      <c r="AE1821" s="29"/>
      <c r="AF1821" s="29"/>
      <c r="AG1821" s="29"/>
      <c r="AH1821" s="29"/>
      <c r="AI1821" s="29"/>
      <c r="AJ1821" s="29"/>
      <c r="AK1821" s="29"/>
      <c r="AL1821" s="29"/>
      <c r="AM1821" s="29"/>
      <c r="AN1821" s="29"/>
      <c r="AO1821" s="29"/>
      <c r="AP1821" s="38"/>
    </row>
    <row r="1822" spans="1:42" hidden="1" x14ac:dyDescent="0.25">
      <c r="A1822" s="26" t="s">
        <v>109</v>
      </c>
      <c r="B1822" s="39" t="s">
        <v>224</v>
      </c>
      <c r="C1822" s="28">
        <v>330384.40000000002</v>
      </c>
      <c r="D1822" s="31">
        <v>0</v>
      </c>
      <c r="E1822" s="31">
        <v>0</v>
      </c>
      <c r="F1822" s="31">
        <v>0</v>
      </c>
      <c r="G1822" s="31">
        <v>0</v>
      </c>
      <c r="H1822" s="31">
        <v>324907.3</v>
      </c>
      <c r="I1822" s="31">
        <v>0</v>
      </c>
      <c r="J1822" s="31">
        <v>0</v>
      </c>
      <c r="K1822" s="31">
        <v>0</v>
      </c>
      <c r="L1822" s="31">
        <v>0</v>
      </c>
      <c r="M1822" s="31">
        <v>0</v>
      </c>
      <c r="N1822" s="31">
        <v>0</v>
      </c>
      <c r="O1822" s="31">
        <v>0</v>
      </c>
      <c r="P1822" s="32">
        <v>324907.3</v>
      </c>
      <c r="Q1822" s="31">
        <v>0</v>
      </c>
      <c r="R1822" s="31">
        <v>0</v>
      </c>
      <c r="S1822" s="31">
        <v>5477.1</v>
      </c>
      <c r="T1822" s="31">
        <v>0</v>
      </c>
      <c r="U1822" s="31">
        <v>0</v>
      </c>
      <c r="V1822" s="31">
        <v>0</v>
      </c>
      <c r="W1822" s="31">
        <v>0</v>
      </c>
      <c r="X1822" s="31">
        <v>0</v>
      </c>
      <c r="Y1822" s="31">
        <v>0</v>
      </c>
      <c r="Z1822" s="31">
        <v>0</v>
      </c>
      <c r="AA1822" s="31">
        <v>0</v>
      </c>
      <c r="AB1822" s="31">
        <v>0</v>
      </c>
      <c r="AC1822" s="32">
        <v>5477.1</v>
      </c>
      <c r="AD1822" s="29"/>
      <c r="AE1822" s="29"/>
      <c r="AF1822" s="29"/>
      <c r="AG1822" s="29"/>
      <c r="AH1822" s="29"/>
      <c r="AI1822" s="29"/>
      <c r="AJ1822" s="29"/>
      <c r="AK1822" s="29"/>
      <c r="AL1822" s="29"/>
      <c r="AM1822" s="29"/>
      <c r="AN1822" s="29"/>
      <c r="AO1822" s="29"/>
      <c r="AP1822" s="38"/>
    </row>
    <row r="1823" spans="1:42" hidden="1" x14ac:dyDescent="0.25">
      <c r="A1823" s="26" t="s">
        <v>109</v>
      </c>
      <c r="B1823" s="37" t="s">
        <v>225</v>
      </c>
      <c r="C1823" s="28">
        <v>330384.40000000002</v>
      </c>
      <c r="D1823" s="31">
        <v>0</v>
      </c>
      <c r="E1823" s="31">
        <v>0</v>
      </c>
      <c r="F1823" s="31">
        <v>0</v>
      </c>
      <c r="G1823" s="31">
        <v>0</v>
      </c>
      <c r="H1823" s="31">
        <v>324907.3</v>
      </c>
      <c r="I1823" s="31">
        <v>0</v>
      </c>
      <c r="J1823" s="31">
        <v>0</v>
      </c>
      <c r="K1823" s="31">
        <v>0</v>
      </c>
      <c r="L1823" s="31">
        <v>0</v>
      </c>
      <c r="M1823" s="31">
        <v>0</v>
      </c>
      <c r="N1823" s="31">
        <v>0</v>
      </c>
      <c r="O1823" s="31">
        <v>0</v>
      </c>
      <c r="P1823" s="32">
        <v>324907.3</v>
      </c>
      <c r="Q1823" s="31">
        <v>0</v>
      </c>
      <c r="R1823" s="31">
        <v>0</v>
      </c>
      <c r="S1823" s="31">
        <v>5477.1</v>
      </c>
      <c r="T1823" s="31">
        <v>0</v>
      </c>
      <c r="U1823" s="31">
        <v>0</v>
      </c>
      <c r="V1823" s="31">
        <v>0</v>
      </c>
      <c r="W1823" s="31">
        <v>0</v>
      </c>
      <c r="X1823" s="31">
        <v>0</v>
      </c>
      <c r="Y1823" s="31">
        <v>0</v>
      </c>
      <c r="Z1823" s="31">
        <v>0</v>
      </c>
      <c r="AA1823" s="31">
        <v>0</v>
      </c>
      <c r="AB1823" s="31">
        <v>0</v>
      </c>
      <c r="AC1823" s="32">
        <v>5477.1</v>
      </c>
      <c r="AD1823" s="29"/>
      <c r="AE1823" s="29"/>
      <c r="AF1823" s="29"/>
      <c r="AG1823" s="29"/>
      <c r="AH1823" s="29"/>
      <c r="AI1823" s="29"/>
      <c r="AJ1823" s="29"/>
      <c r="AK1823" s="29"/>
      <c r="AL1823" s="29"/>
      <c r="AM1823" s="29"/>
      <c r="AN1823" s="29"/>
      <c r="AO1823" s="29"/>
      <c r="AP1823" s="38"/>
    </row>
    <row r="1824" spans="1:42" hidden="1" x14ac:dyDescent="0.25">
      <c r="A1824" s="26" t="s">
        <v>109</v>
      </c>
      <c r="B1824" s="36" t="s">
        <v>226</v>
      </c>
      <c r="C1824" s="28">
        <v>704135.52</v>
      </c>
      <c r="D1824" s="31">
        <v>0</v>
      </c>
      <c r="E1824" s="31">
        <v>0</v>
      </c>
      <c r="F1824" s="31">
        <v>0</v>
      </c>
      <c r="G1824" s="31">
        <v>0</v>
      </c>
      <c r="H1824" s="31">
        <v>563000</v>
      </c>
      <c r="I1824" s="31">
        <v>0</v>
      </c>
      <c r="J1824" s="31">
        <v>0</v>
      </c>
      <c r="K1824" s="31">
        <v>0</v>
      </c>
      <c r="L1824" s="31">
        <v>0</v>
      </c>
      <c r="M1824" s="31">
        <v>0</v>
      </c>
      <c r="N1824" s="31">
        <v>0</v>
      </c>
      <c r="O1824" s="31">
        <v>0</v>
      </c>
      <c r="P1824" s="32">
        <v>563000</v>
      </c>
      <c r="Q1824" s="31">
        <v>0</v>
      </c>
      <c r="R1824" s="31">
        <v>0</v>
      </c>
      <c r="S1824" s="31">
        <v>141135.51999999999</v>
      </c>
      <c r="T1824" s="31">
        <v>0</v>
      </c>
      <c r="U1824" s="31">
        <v>0</v>
      </c>
      <c r="V1824" s="31">
        <v>0</v>
      </c>
      <c r="W1824" s="31">
        <v>0</v>
      </c>
      <c r="X1824" s="31">
        <v>0</v>
      </c>
      <c r="Y1824" s="31">
        <v>0</v>
      </c>
      <c r="Z1824" s="31">
        <v>0</v>
      </c>
      <c r="AA1824" s="31">
        <v>0</v>
      </c>
      <c r="AB1824" s="31">
        <v>0</v>
      </c>
      <c r="AC1824" s="32">
        <v>141135.51999999999</v>
      </c>
      <c r="AD1824" s="29"/>
      <c r="AE1824" s="29"/>
      <c r="AF1824" s="29"/>
      <c r="AG1824" s="29"/>
      <c r="AH1824" s="29"/>
      <c r="AI1824" s="29"/>
      <c r="AJ1824" s="29"/>
      <c r="AK1824" s="29"/>
      <c r="AL1824" s="29"/>
      <c r="AM1824" s="29"/>
      <c r="AN1824" s="29"/>
      <c r="AO1824" s="29"/>
      <c r="AP1824" s="38"/>
    </row>
    <row r="1825" spans="1:42" hidden="1" x14ac:dyDescent="0.25">
      <c r="A1825" s="26" t="s">
        <v>109</v>
      </c>
      <c r="B1825" s="39" t="s">
        <v>227</v>
      </c>
      <c r="C1825" s="28">
        <v>131644.78</v>
      </c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30"/>
      <c r="Q1825" s="31">
        <v>0</v>
      </c>
      <c r="R1825" s="31">
        <v>0</v>
      </c>
      <c r="S1825" s="31">
        <v>131644.78</v>
      </c>
      <c r="T1825" s="31">
        <v>0</v>
      </c>
      <c r="U1825" s="31">
        <v>0</v>
      </c>
      <c r="V1825" s="31">
        <v>0</v>
      </c>
      <c r="W1825" s="31">
        <v>0</v>
      </c>
      <c r="X1825" s="31">
        <v>0</v>
      </c>
      <c r="Y1825" s="31">
        <v>0</v>
      </c>
      <c r="Z1825" s="31">
        <v>0</v>
      </c>
      <c r="AA1825" s="31">
        <v>0</v>
      </c>
      <c r="AB1825" s="31">
        <v>0</v>
      </c>
      <c r="AC1825" s="32">
        <v>131644.78</v>
      </c>
      <c r="AD1825" s="29"/>
      <c r="AE1825" s="29"/>
      <c r="AF1825" s="29"/>
      <c r="AG1825" s="29"/>
      <c r="AH1825" s="29"/>
      <c r="AI1825" s="29"/>
      <c r="AJ1825" s="29"/>
      <c r="AK1825" s="29"/>
      <c r="AL1825" s="29"/>
      <c r="AM1825" s="29"/>
      <c r="AN1825" s="29"/>
      <c r="AO1825" s="29"/>
      <c r="AP1825" s="38"/>
    </row>
    <row r="1826" spans="1:42" hidden="1" x14ac:dyDescent="0.25">
      <c r="A1826" s="26" t="s">
        <v>109</v>
      </c>
      <c r="B1826" s="40" t="s">
        <v>246</v>
      </c>
      <c r="C1826" s="28">
        <v>100707.87</v>
      </c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30"/>
      <c r="Q1826" s="31">
        <v>0</v>
      </c>
      <c r="R1826" s="31">
        <v>0</v>
      </c>
      <c r="S1826" s="31">
        <v>100707.87</v>
      </c>
      <c r="T1826" s="31">
        <v>0</v>
      </c>
      <c r="U1826" s="31">
        <v>0</v>
      </c>
      <c r="V1826" s="31">
        <v>0</v>
      </c>
      <c r="W1826" s="31">
        <v>0</v>
      </c>
      <c r="X1826" s="31">
        <v>0</v>
      </c>
      <c r="Y1826" s="31">
        <v>0</v>
      </c>
      <c r="Z1826" s="31">
        <v>0</v>
      </c>
      <c r="AA1826" s="31">
        <v>0</v>
      </c>
      <c r="AB1826" s="31">
        <v>0</v>
      </c>
      <c r="AC1826" s="32">
        <v>100707.87</v>
      </c>
      <c r="AD1826" s="29"/>
      <c r="AE1826" s="29"/>
      <c r="AF1826" s="29"/>
      <c r="AG1826" s="29"/>
      <c r="AH1826" s="29"/>
      <c r="AI1826" s="29"/>
      <c r="AJ1826" s="29"/>
      <c r="AK1826" s="29"/>
      <c r="AL1826" s="29"/>
      <c r="AM1826" s="29"/>
      <c r="AN1826" s="29"/>
      <c r="AO1826" s="29"/>
      <c r="AP1826" s="38"/>
    </row>
    <row r="1827" spans="1:42" hidden="1" x14ac:dyDescent="0.25">
      <c r="A1827" s="26" t="s">
        <v>109</v>
      </c>
      <c r="B1827" s="41" t="s">
        <v>253</v>
      </c>
      <c r="C1827" s="28">
        <v>100707.87</v>
      </c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30"/>
      <c r="Q1827" s="31">
        <v>0</v>
      </c>
      <c r="R1827" s="31">
        <v>0</v>
      </c>
      <c r="S1827" s="31">
        <v>100707.87</v>
      </c>
      <c r="T1827" s="31">
        <v>0</v>
      </c>
      <c r="U1827" s="31">
        <v>0</v>
      </c>
      <c r="V1827" s="31">
        <v>0</v>
      </c>
      <c r="W1827" s="31">
        <v>0</v>
      </c>
      <c r="X1827" s="31">
        <v>0</v>
      </c>
      <c r="Y1827" s="31">
        <v>0</v>
      </c>
      <c r="Z1827" s="31">
        <v>0</v>
      </c>
      <c r="AA1827" s="31">
        <v>0</v>
      </c>
      <c r="AB1827" s="31">
        <v>0</v>
      </c>
      <c r="AC1827" s="32">
        <v>100707.87</v>
      </c>
      <c r="AD1827" s="29"/>
      <c r="AE1827" s="29"/>
      <c r="AF1827" s="29"/>
      <c r="AG1827" s="29"/>
      <c r="AH1827" s="29"/>
      <c r="AI1827" s="29"/>
      <c r="AJ1827" s="29"/>
      <c r="AK1827" s="29"/>
      <c r="AL1827" s="29"/>
      <c r="AM1827" s="29"/>
      <c r="AN1827" s="29"/>
      <c r="AO1827" s="29"/>
      <c r="AP1827" s="38"/>
    </row>
    <row r="1828" spans="1:42" hidden="1" x14ac:dyDescent="0.25">
      <c r="A1828" s="26" t="s">
        <v>109</v>
      </c>
      <c r="B1828" s="42" t="s">
        <v>303</v>
      </c>
      <c r="C1828" s="28">
        <v>100707.87</v>
      </c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30"/>
      <c r="Q1828" s="31">
        <v>0</v>
      </c>
      <c r="R1828" s="31">
        <v>0</v>
      </c>
      <c r="S1828" s="31">
        <v>100707.87</v>
      </c>
      <c r="T1828" s="31">
        <v>0</v>
      </c>
      <c r="U1828" s="31">
        <v>0</v>
      </c>
      <c r="V1828" s="31">
        <v>0</v>
      </c>
      <c r="W1828" s="31">
        <v>0</v>
      </c>
      <c r="X1828" s="31">
        <v>0</v>
      </c>
      <c r="Y1828" s="31">
        <v>0</v>
      </c>
      <c r="Z1828" s="31">
        <v>0</v>
      </c>
      <c r="AA1828" s="31">
        <v>0</v>
      </c>
      <c r="AB1828" s="31">
        <v>0</v>
      </c>
      <c r="AC1828" s="32">
        <v>100707.87</v>
      </c>
      <c r="AD1828" s="29"/>
      <c r="AE1828" s="29"/>
      <c r="AF1828" s="29"/>
      <c r="AG1828" s="29"/>
      <c r="AH1828" s="29"/>
      <c r="AI1828" s="29"/>
      <c r="AJ1828" s="29"/>
      <c r="AK1828" s="29"/>
      <c r="AL1828" s="29"/>
      <c r="AM1828" s="29"/>
      <c r="AN1828" s="29"/>
      <c r="AO1828" s="29"/>
      <c r="AP1828" s="38"/>
    </row>
    <row r="1829" spans="1:42" hidden="1" x14ac:dyDescent="0.25">
      <c r="A1829" s="26" t="s">
        <v>109</v>
      </c>
      <c r="B1829" s="37" t="s">
        <v>304</v>
      </c>
      <c r="C1829" s="28">
        <v>100707.87</v>
      </c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30"/>
      <c r="Q1829" s="31">
        <v>0</v>
      </c>
      <c r="R1829" s="31">
        <v>0</v>
      </c>
      <c r="S1829" s="31">
        <v>100707.87</v>
      </c>
      <c r="T1829" s="31">
        <v>0</v>
      </c>
      <c r="U1829" s="31">
        <v>0</v>
      </c>
      <c r="V1829" s="31">
        <v>0</v>
      </c>
      <c r="W1829" s="31">
        <v>0</v>
      </c>
      <c r="X1829" s="31">
        <v>0</v>
      </c>
      <c r="Y1829" s="31">
        <v>0</v>
      </c>
      <c r="Z1829" s="31">
        <v>0</v>
      </c>
      <c r="AA1829" s="31">
        <v>0</v>
      </c>
      <c r="AB1829" s="31">
        <v>0</v>
      </c>
      <c r="AC1829" s="32">
        <v>100707.87</v>
      </c>
      <c r="AD1829" s="29"/>
      <c r="AE1829" s="29"/>
      <c r="AF1829" s="29"/>
      <c r="AG1829" s="29"/>
      <c r="AH1829" s="29"/>
      <c r="AI1829" s="29"/>
      <c r="AJ1829" s="29"/>
      <c r="AK1829" s="29"/>
      <c r="AL1829" s="29"/>
      <c r="AM1829" s="29"/>
      <c r="AN1829" s="29"/>
      <c r="AO1829" s="29"/>
      <c r="AP1829" s="38"/>
    </row>
    <row r="1830" spans="1:42" hidden="1" x14ac:dyDescent="0.25">
      <c r="A1830" s="26" t="s">
        <v>109</v>
      </c>
      <c r="B1830" s="40" t="s">
        <v>290</v>
      </c>
      <c r="C1830" s="28">
        <v>30936.91</v>
      </c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30"/>
      <c r="Q1830" s="31">
        <v>0</v>
      </c>
      <c r="R1830" s="31">
        <v>0</v>
      </c>
      <c r="S1830" s="31">
        <v>30936.91</v>
      </c>
      <c r="T1830" s="31">
        <v>0</v>
      </c>
      <c r="U1830" s="31">
        <v>0</v>
      </c>
      <c r="V1830" s="31">
        <v>0</v>
      </c>
      <c r="W1830" s="31">
        <v>0</v>
      </c>
      <c r="X1830" s="31">
        <v>0</v>
      </c>
      <c r="Y1830" s="31">
        <v>0</v>
      </c>
      <c r="Z1830" s="31">
        <v>0</v>
      </c>
      <c r="AA1830" s="31">
        <v>0</v>
      </c>
      <c r="AB1830" s="31">
        <v>0</v>
      </c>
      <c r="AC1830" s="32">
        <v>30936.91</v>
      </c>
      <c r="AD1830" s="29"/>
      <c r="AE1830" s="29"/>
      <c r="AF1830" s="29"/>
      <c r="AG1830" s="29"/>
      <c r="AH1830" s="29"/>
      <c r="AI1830" s="29"/>
      <c r="AJ1830" s="29"/>
      <c r="AK1830" s="29"/>
      <c r="AL1830" s="29"/>
      <c r="AM1830" s="29"/>
      <c r="AN1830" s="29"/>
      <c r="AO1830" s="29"/>
      <c r="AP1830" s="38"/>
    </row>
    <row r="1831" spans="1:42" hidden="1" x14ac:dyDescent="0.25">
      <c r="A1831" s="26" t="s">
        <v>109</v>
      </c>
      <c r="B1831" s="41" t="s">
        <v>342</v>
      </c>
      <c r="C1831" s="28">
        <v>21709.02</v>
      </c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30"/>
      <c r="Q1831" s="31">
        <v>0</v>
      </c>
      <c r="R1831" s="31">
        <v>0</v>
      </c>
      <c r="S1831" s="31">
        <v>21709.02</v>
      </c>
      <c r="T1831" s="31">
        <v>0</v>
      </c>
      <c r="U1831" s="31">
        <v>0</v>
      </c>
      <c r="V1831" s="31">
        <v>0</v>
      </c>
      <c r="W1831" s="31">
        <v>0</v>
      </c>
      <c r="X1831" s="31">
        <v>0</v>
      </c>
      <c r="Y1831" s="31">
        <v>0</v>
      </c>
      <c r="Z1831" s="31">
        <v>0</v>
      </c>
      <c r="AA1831" s="31">
        <v>0</v>
      </c>
      <c r="AB1831" s="31">
        <v>0</v>
      </c>
      <c r="AC1831" s="32">
        <v>21709.02</v>
      </c>
      <c r="AD1831" s="29"/>
      <c r="AE1831" s="29"/>
      <c r="AF1831" s="29"/>
      <c r="AG1831" s="29"/>
      <c r="AH1831" s="29"/>
      <c r="AI1831" s="29"/>
      <c r="AJ1831" s="29"/>
      <c r="AK1831" s="29"/>
      <c r="AL1831" s="29"/>
      <c r="AM1831" s="29"/>
      <c r="AN1831" s="29"/>
      <c r="AO1831" s="29"/>
      <c r="AP1831" s="38"/>
    </row>
    <row r="1832" spans="1:42" hidden="1" x14ac:dyDescent="0.25">
      <c r="A1832" s="26" t="s">
        <v>109</v>
      </c>
      <c r="B1832" s="37" t="s">
        <v>344</v>
      </c>
      <c r="C1832" s="28">
        <v>21709.02</v>
      </c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30"/>
      <c r="Q1832" s="31">
        <v>0</v>
      </c>
      <c r="R1832" s="31">
        <v>0</v>
      </c>
      <c r="S1832" s="31">
        <v>21709.02</v>
      </c>
      <c r="T1832" s="31">
        <v>0</v>
      </c>
      <c r="U1832" s="31">
        <v>0</v>
      </c>
      <c r="V1832" s="31">
        <v>0</v>
      </c>
      <c r="W1832" s="31">
        <v>0</v>
      </c>
      <c r="X1832" s="31">
        <v>0</v>
      </c>
      <c r="Y1832" s="31">
        <v>0</v>
      </c>
      <c r="Z1832" s="31">
        <v>0</v>
      </c>
      <c r="AA1832" s="31">
        <v>0</v>
      </c>
      <c r="AB1832" s="31">
        <v>0</v>
      </c>
      <c r="AC1832" s="32">
        <v>21709.02</v>
      </c>
      <c r="AD1832" s="29"/>
      <c r="AE1832" s="29"/>
      <c r="AF1832" s="29"/>
      <c r="AG1832" s="29"/>
      <c r="AH1832" s="29"/>
      <c r="AI1832" s="29"/>
      <c r="AJ1832" s="29"/>
      <c r="AK1832" s="29"/>
      <c r="AL1832" s="29"/>
      <c r="AM1832" s="29"/>
      <c r="AN1832" s="29"/>
      <c r="AO1832" s="29"/>
      <c r="AP1832" s="38"/>
    </row>
    <row r="1833" spans="1:42" hidden="1" x14ac:dyDescent="0.25">
      <c r="A1833" s="26" t="s">
        <v>109</v>
      </c>
      <c r="B1833" s="41" t="s">
        <v>316</v>
      </c>
      <c r="C1833" s="28">
        <v>9227.89</v>
      </c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30"/>
      <c r="Q1833" s="31">
        <v>0</v>
      </c>
      <c r="R1833" s="31">
        <v>0</v>
      </c>
      <c r="S1833" s="31">
        <v>9227.89</v>
      </c>
      <c r="T1833" s="31">
        <v>0</v>
      </c>
      <c r="U1833" s="31">
        <v>0</v>
      </c>
      <c r="V1833" s="31">
        <v>0</v>
      </c>
      <c r="W1833" s="31">
        <v>0</v>
      </c>
      <c r="X1833" s="31">
        <v>0</v>
      </c>
      <c r="Y1833" s="31">
        <v>0</v>
      </c>
      <c r="Z1833" s="31">
        <v>0</v>
      </c>
      <c r="AA1833" s="31">
        <v>0</v>
      </c>
      <c r="AB1833" s="31">
        <v>0</v>
      </c>
      <c r="AC1833" s="32">
        <v>9227.89</v>
      </c>
      <c r="AD1833" s="29"/>
      <c r="AE1833" s="29"/>
      <c r="AF1833" s="29"/>
      <c r="AG1833" s="29"/>
      <c r="AH1833" s="29"/>
      <c r="AI1833" s="29"/>
      <c r="AJ1833" s="29"/>
      <c r="AK1833" s="29"/>
      <c r="AL1833" s="29"/>
      <c r="AM1833" s="29"/>
      <c r="AN1833" s="29"/>
      <c r="AO1833" s="29"/>
      <c r="AP1833" s="38"/>
    </row>
    <row r="1834" spans="1:42" hidden="1" x14ac:dyDescent="0.25">
      <c r="A1834" s="26" t="s">
        <v>109</v>
      </c>
      <c r="B1834" s="37" t="s">
        <v>317</v>
      </c>
      <c r="C1834" s="28">
        <v>9227.89</v>
      </c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30"/>
      <c r="Q1834" s="31">
        <v>0</v>
      </c>
      <c r="R1834" s="31">
        <v>0</v>
      </c>
      <c r="S1834" s="31">
        <v>9227.89</v>
      </c>
      <c r="T1834" s="31">
        <v>0</v>
      </c>
      <c r="U1834" s="31">
        <v>0</v>
      </c>
      <c r="V1834" s="31">
        <v>0</v>
      </c>
      <c r="W1834" s="31">
        <v>0</v>
      </c>
      <c r="X1834" s="31">
        <v>0</v>
      </c>
      <c r="Y1834" s="31">
        <v>0</v>
      </c>
      <c r="Z1834" s="31">
        <v>0</v>
      </c>
      <c r="AA1834" s="31">
        <v>0</v>
      </c>
      <c r="AB1834" s="31">
        <v>0</v>
      </c>
      <c r="AC1834" s="32">
        <v>9227.89</v>
      </c>
      <c r="AD1834" s="29"/>
      <c r="AE1834" s="29"/>
      <c r="AF1834" s="29"/>
      <c r="AG1834" s="29"/>
      <c r="AH1834" s="29"/>
      <c r="AI1834" s="29"/>
      <c r="AJ1834" s="29"/>
      <c r="AK1834" s="29"/>
      <c r="AL1834" s="29"/>
      <c r="AM1834" s="29"/>
      <c r="AN1834" s="29"/>
      <c r="AO1834" s="29"/>
      <c r="AP1834" s="38"/>
    </row>
    <row r="1835" spans="1:42" hidden="1" x14ac:dyDescent="0.25">
      <c r="A1835" s="26" t="s">
        <v>109</v>
      </c>
      <c r="B1835" s="39" t="s">
        <v>233</v>
      </c>
      <c r="C1835" s="28">
        <v>572490.74</v>
      </c>
      <c r="D1835" s="31">
        <v>0</v>
      </c>
      <c r="E1835" s="31">
        <v>0</v>
      </c>
      <c r="F1835" s="31">
        <v>0</v>
      </c>
      <c r="G1835" s="31">
        <v>0</v>
      </c>
      <c r="H1835" s="31">
        <v>563000</v>
      </c>
      <c r="I1835" s="31">
        <v>0</v>
      </c>
      <c r="J1835" s="31">
        <v>0</v>
      </c>
      <c r="K1835" s="31">
        <v>0</v>
      </c>
      <c r="L1835" s="31">
        <v>0</v>
      </c>
      <c r="M1835" s="31">
        <v>0</v>
      </c>
      <c r="N1835" s="31">
        <v>0</v>
      </c>
      <c r="O1835" s="31">
        <v>0</v>
      </c>
      <c r="P1835" s="32">
        <v>563000</v>
      </c>
      <c r="Q1835" s="31">
        <v>0</v>
      </c>
      <c r="R1835" s="31">
        <v>0</v>
      </c>
      <c r="S1835" s="31">
        <v>9490.74</v>
      </c>
      <c r="T1835" s="31">
        <v>0</v>
      </c>
      <c r="U1835" s="31">
        <v>0</v>
      </c>
      <c r="V1835" s="31">
        <v>0</v>
      </c>
      <c r="W1835" s="31">
        <v>0</v>
      </c>
      <c r="X1835" s="31">
        <v>0</v>
      </c>
      <c r="Y1835" s="31">
        <v>0</v>
      </c>
      <c r="Z1835" s="31">
        <v>0</v>
      </c>
      <c r="AA1835" s="31">
        <v>0</v>
      </c>
      <c r="AB1835" s="31">
        <v>0</v>
      </c>
      <c r="AC1835" s="32">
        <v>9490.74</v>
      </c>
      <c r="AD1835" s="29"/>
      <c r="AE1835" s="29"/>
      <c r="AF1835" s="29"/>
      <c r="AG1835" s="29"/>
      <c r="AH1835" s="29"/>
      <c r="AI1835" s="29"/>
      <c r="AJ1835" s="29"/>
      <c r="AK1835" s="29"/>
      <c r="AL1835" s="29"/>
      <c r="AM1835" s="29"/>
      <c r="AN1835" s="29"/>
      <c r="AO1835" s="29"/>
      <c r="AP1835" s="38"/>
    </row>
    <row r="1836" spans="1:42" hidden="1" x14ac:dyDescent="0.25">
      <c r="A1836" s="26" t="s">
        <v>109</v>
      </c>
      <c r="B1836" s="40" t="s">
        <v>234</v>
      </c>
      <c r="C1836" s="28">
        <v>318360.06</v>
      </c>
      <c r="D1836" s="31">
        <v>0</v>
      </c>
      <c r="E1836" s="31">
        <v>0</v>
      </c>
      <c r="F1836" s="31">
        <v>0</v>
      </c>
      <c r="G1836" s="31">
        <v>0</v>
      </c>
      <c r="H1836" s="31">
        <v>354902.42</v>
      </c>
      <c r="I1836" s="31">
        <v>0</v>
      </c>
      <c r="J1836" s="31">
        <v>0</v>
      </c>
      <c r="K1836" s="31">
        <v>0</v>
      </c>
      <c r="L1836" s="31">
        <v>0</v>
      </c>
      <c r="M1836" s="31">
        <v>0</v>
      </c>
      <c r="N1836" s="31">
        <v>0</v>
      </c>
      <c r="O1836" s="31">
        <v>0</v>
      </c>
      <c r="P1836" s="32">
        <v>354902.42</v>
      </c>
      <c r="Q1836" s="31">
        <v>0</v>
      </c>
      <c r="R1836" s="31">
        <v>0</v>
      </c>
      <c r="S1836" s="31">
        <v>-36542.36</v>
      </c>
      <c r="T1836" s="31">
        <v>0</v>
      </c>
      <c r="U1836" s="31">
        <v>0</v>
      </c>
      <c r="V1836" s="31">
        <v>0</v>
      </c>
      <c r="W1836" s="31">
        <v>0</v>
      </c>
      <c r="X1836" s="31">
        <v>0</v>
      </c>
      <c r="Y1836" s="31">
        <v>0</v>
      </c>
      <c r="Z1836" s="31">
        <v>0</v>
      </c>
      <c r="AA1836" s="31">
        <v>0</v>
      </c>
      <c r="AB1836" s="31">
        <v>0</v>
      </c>
      <c r="AC1836" s="32">
        <v>-36542.36</v>
      </c>
      <c r="AD1836" s="29"/>
      <c r="AE1836" s="29"/>
      <c r="AF1836" s="29"/>
      <c r="AG1836" s="29"/>
      <c r="AH1836" s="29"/>
      <c r="AI1836" s="29"/>
      <c r="AJ1836" s="29"/>
      <c r="AK1836" s="29"/>
      <c r="AL1836" s="29"/>
      <c r="AM1836" s="29"/>
      <c r="AN1836" s="29"/>
      <c r="AO1836" s="29"/>
      <c r="AP1836" s="38"/>
    </row>
    <row r="1837" spans="1:42" hidden="1" x14ac:dyDescent="0.25">
      <c r="A1837" s="26" t="s">
        <v>109</v>
      </c>
      <c r="B1837" s="37" t="s">
        <v>235</v>
      </c>
      <c r="C1837" s="28">
        <v>318360.06</v>
      </c>
      <c r="D1837" s="31">
        <v>0</v>
      </c>
      <c r="E1837" s="31">
        <v>0</v>
      </c>
      <c r="F1837" s="31">
        <v>0</v>
      </c>
      <c r="G1837" s="31">
        <v>0</v>
      </c>
      <c r="H1837" s="31">
        <v>354902.42</v>
      </c>
      <c r="I1837" s="31">
        <v>0</v>
      </c>
      <c r="J1837" s="31">
        <v>0</v>
      </c>
      <c r="K1837" s="31">
        <v>0</v>
      </c>
      <c r="L1837" s="31">
        <v>0</v>
      </c>
      <c r="M1837" s="31">
        <v>0</v>
      </c>
      <c r="N1837" s="31">
        <v>0</v>
      </c>
      <c r="O1837" s="31">
        <v>0</v>
      </c>
      <c r="P1837" s="32">
        <v>354902.42</v>
      </c>
      <c r="Q1837" s="31">
        <v>0</v>
      </c>
      <c r="R1837" s="31">
        <v>0</v>
      </c>
      <c r="S1837" s="31">
        <v>-36542.36</v>
      </c>
      <c r="T1837" s="31">
        <v>0</v>
      </c>
      <c r="U1837" s="31">
        <v>0</v>
      </c>
      <c r="V1837" s="31">
        <v>0</v>
      </c>
      <c r="W1837" s="31">
        <v>0</v>
      </c>
      <c r="X1837" s="31">
        <v>0</v>
      </c>
      <c r="Y1837" s="31">
        <v>0</v>
      </c>
      <c r="Z1837" s="31">
        <v>0</v>
      </c>
      <c r="AA1837" s="31">
        <v>0</v>
      </c>
      <c r="AB1837" s="31">
        <v>0</v>
      </c>
      <c r="AC1837" s="32">
        <v>-36542.36</v>
      </c>
      <c r="AD1837" s="29"/>
      <c r="AE1837" s="29"/>
      <c r="AF1837" s="29"/>
      <c r="AG1837" s="29"/>
      <c r="AH1837" s="29"/>
      <c r="AI1837" s="29"/>
      <c r="AJ1837" s="29"/>
      <c r="AK1837" s="29"/>
      <c r="AL1837" s="29"/>
      <c r="AM1837" s="29"/>
      <c r="AN1837" s="29"/>
      <c r="AO1837" s="29"/>
      <c r="AP1837" s="38"/>
    </row>
    <row r="1838" spans="1:42" hidden="1" x14ac:dyDescent="0.25">
      <c r="A1838" s="26" t="s">
        <v>109</v>
      </c>
      <c r="B1838" s="40" t="s">
        <v>237</v>
      </c>
      <c r="C1838" s="28">
        <v>254130.68</v>
      </c>
      <c r="D1838" s="31">
        <v>0</v>
      </c>
      <c r="E1838" s="31">
        <v>0</v>
      </c>
      <c r="F1838" s="31">
        <v>0</v>
      </c>
      <c r="G1838" s="31">
        <v>0</v>
      </c>
      <c r="H1838" s="31">
        <v>208097.58</v>
      </c>
      <c r="I1838" s="31">
        <v>0</v>
      </c>
      <c r="J1838" s="31">
        <v>0</v>
      </c>
      <c r="K1838" s="31">
        <v>0</v>
      </c>
      <c r="L1838" s="31">
        <v>0</v>
      </c>
      <c r="M1838" s="31">
        <v>0</v>
      </c>
      <c r="N1838" s="31">
        <v>0</v>
      </c>
      <c r="O1838" s="31">
        <v>0</v>
      </c>
      <c r="P1838" s="32">
        <v>208097.58</v>
      </c>
      <c r="Q1838" s="31">
        <v>0</v>
      </c>
      <c r="R1838" s="31">
        <v>0</v>
      </c>
      <c r="S1838" s="31">
        <v>46033.1</v>
      </c>
      <c r="T1838" s="31">
        <v>0</v>
      </c>
      <c r="U1838" s="31">
        <v>0</v>
      </c>
      <c r="V1838" s="31">
        <v>0</v>
      </c>
      <c r="W1838" s="31">
        <v>0</v>
      </c>
      <c r="X1838" s="31">
        <v>0</v>
      </c>
      <c r="Y1838" s="31">
        <v>0</v>
      </c>
      <c r="Z1838" s="31">
        <v>0</v>
      </c>
      <c r="AA1838" s="31">
        <v>0</v>
      </c>
      <c r="AB1838" s="31">
        <v>0</v>
      </c>
      <c r="AC1838" s="32">
        <v>46033.1</v>
      </c>
      <c r="AD1838" s="29"/>
      <c r="AE1838" s="29"/>
      <c r="AF1838" s="29"/>
      <c r="AG1838" s="29"/>
      <c r="AH1838" s="29"/>
      <c r="AI1838" s="29"/>
      <c r="AJ1838" s="29"/>
      <c r="AK1838" s="29"/>
      <c r="AL1838" s="29"/>
      <c r="AM1838" s="29"/>
      <c r="AN1838" s="29"/>
      <c r="AO1838" s="29"/>
      <c r="AP1838" s="38"/>
    </row>
    <row r="1839" spans="1:42" hidden="1" x14ac:dyDescent="0.25">
      <c r="A1839" s="26" t="s">
        <v>109</v>
      </c>
      <c r="B1839" s="37" t="s">
        <v>238</v>
      </c>
      <c r="C1839" s="28">
        <v>254130.68</v>
      </c>
      <c r="D1839" s="31">
        <v>0</v>
      </c>
      <c r="E1839" s="31">
        <v>0</v>
      </c>
      <c r="F1839" s="31">
        <v>0</v>
      </c>
      <c r="G1839" s="31">
        <v>0</v>
      </c>
      <c r="H1839" s="31">
        <v>208097.58</v>
      </c>
      <c r="I1839" s="31">
        <v>0</v>
      </c>
      <c r="J1839" s="31">
        <v>0</v>
      </c>
      <c r="K1839" s="31">
        <v>0</v>
      </c>
      <c r="L1839" s="31">
        <v>0</v>
      </c>
      <c r="M1839" s="31">
        <v>0</v>
      </c>
      <c r="N1839" s="31">
        <v>0</v>
      </c>
      <c r="O1839" s="31">
        <v>0</v>
      </c>
      <c r="P1839" s="32">
        <v>208097.58</v>
      </c>
      <c r="Q1839" s="31">
        <v>0</v>
      </c>
      <c r="R1839" s="31">
        <v>0</v>
      </c>
      <c r="S1839" s="31">
        <v>46033.1</v>
      </c>
      <c r="T1839" s="31">
        <v>0</v>
      </c>
      <c r="U1839" s="31">
        <v>0</v>
      </c>
      <c r="V1839" s="31">
        <v>0</v>
      </c>
      <c r="W1839" s="31">
        <v>0</v>
      </c>
      <c r="X1839" s="31">
        <v>0</v>
      </c>
      <c r="Y1839" s="31">
        <v>0</v>
      </c>
      <c r="Z1839" s="31">
        <v>0</v>
      </c>
      <c r="AA1839" s="31">
        <v>0</v>
      </c>
      <c r="AB1839" s="31">
        <v>0</v>
      </c>
      <c r="AC1839" s="32">
        <v>46033.1</v>
      </c>
      <c r="AD1839" s="29"/>
      <c r="AE1839" s="29"/>
      <c r="AF1839" s="29"/>
      <c r="AG1839" s="29"/>
      <c r="AH1839" s="29"/>
      <c r="AI1839" s="29"/>
      <c r="AJ1839" s="29"/>
      <c r="AK1839" s="29"/>
      <c r="AL1839" s="29"/>
      <c r="AM1839" s="29"/>
      <c r="AN1839" s="29"/>
      <c r="AO1839" s="29"/>
      <c r="AP1839" s="38"/>
    </row>
    <row r="1840" spans="1:42" hidden="1" x14ac:dyDescent="0.25">
      <c r="A1840" s="26" t="s">
        <v>109</v>
      </c>
      <c r="B1840" s="35" t="s">
        <v>240</v>
      </c>
      <c r="C1840" s="28">
        <v>-1034519.92</v>
      </c>
      <c r="D1840" s="31">
        <v>0</v>
      </c>
      <c r="E1840" s="31">
        <v>0</v>
      </c>
      <c r="F1840" s="31">
        <v>0</v>
      </c>
      <c r="G1840" s="31">
        <v>0</v>
      </c>
      <c r="H1840" s="31">
        <v>-887907.3</v>
      </c>
      <c r="I1840" s="31">
        <v>0</v>
      </c>
      <c r="J1840" s="31">
        <v>0</v>
      </c>
      <c r="K1840" s="31">
        <v>0</v>
      </c>
      <c r="L1840" s="31">
        <v>0</v>
      </c>
      <c r="M1840" s="31">
        <v>0</v>
      </c>
      <c r="N1840" s="31">
        <v>0</v>
      </c>
      <c r="O1840" s="31">
        <v>0</v>
      </c>
      <c r="P1840" s="32">
        <v>-887907.3</v>
      </c>
      <c r="Q1840" s="31">
        <v>0</v>
      </c>
      <c r="R1840" s="31">
        <v>0</v>
      </c>
      <c r="S1840" s="31">
        <v>-146612.62</v>
      </c>
      <c r="T1840" s="31">
        <v>0</v>
      </c>
      <c r="U1840" s="31">
        <v>0</v>
      </c>
      <c r="V1840" s="31">
        <v>0</v>
      </c>
      <c r="W1840" s="31">
        <v>0</v>
      </c>
      <c r="X1840" s="31">
        <v>0</v>
      </c>
      <c r="Y1840" s="31">
        <v>0</v>
      </c>
      <c r="Z1840" s="31">
        <v>0</v>
      </c>
      <c r="AA1840" s="31">
        <v>0</v>
      </c>
      <c r="AB1840" s="31">
        <v>0</v>
      </c>
      <c r="AC1840" s="32">
        <v>-146612.62</v>
      </c>
      <c r="AD1840" s="29"/>
      <c r="AE1840" s="29"/>
      <c r="AF1840" s="29"/>
      <c r="AG1840" s="29"/>
      <c r="AH1840" s="29"/>
      <c r="AI1840" s="29"/>
      <c r="AJ1840" s="29"/>
      <c r="AK1840" s="29"/>
      <c r="AL1840" s="29"/>
      <c r="AM1840" s="29"/>
      <c r="AN1840" s="29"/>
      <c r="AO1840" s="29"/>
      <c r="AP1840" s="38"/>
    </row>
    <row r="1841" spans="1:42" hidden="1" x14ac:dyDescent="0.25">
      <c r="A1841" s="26" t="s">
        <v>109</v>
      </c>
      <c r="B1841" s="36" t="s">
        <v>241</v>
      </c>
      <c r="C1841" s="28">
        <v>-1034519.92</v>
      </c>
      <c r="D1841" s="31">
        <v>0</v>
      </c>
      <c r="E1841" s="31">
        <v>0</v>
      </c>
      <c r="F1841" s="31">
        <v>0</v>
      </c>
      <c r="G1841" s="31">
        <v>0</v>
      </c>
      <c r="H1841" s="31">
        <v>-887907.3</v>
      </c>
      <c r="I1841" s="31">
        <v>0</v>
      </c>
      <c r="J1841" s="31">
        <v>0</v>
      </c>
      <c r="K1841" s="31">
        <v>0</v>
      </c>
      <c r="L1841" s="31">
        <v>0</v>
      </c>
      <c r="M1841" s="31">
        <v>0</v>
      </c>
      <c r="N1841" s="31">
        <v>0</v>
      </c>
      <c r="O1841" s="31">
        <v>0</v>
      </c>
      <c r="P1841" s="32">
        <v>-887907.3</v>
      </c>
      <c r="Q1841" s="31">
        <v>0</v>
      </c>
      <c r="R1841" s="31">
        <v>0</v>
      </c>
      <c r="S1841" s="31">
        <v>-146612.62</v>
      </c>
      <c r="T1841" s="31">
        <v>0</v>
      </c>
      <c r="U1841" s="31">
        <v>0</v>
      </c>
      <c r="V1841" s="31">
        <v>0</v>
      </c>
      <c r="W1841" s="31">
        <v>0</v>
      </c>
      <c r="X1841" s="31">
        <v>0</v>
      </c>
      <c r="Y1841" s="31">
        <v>0</v>
      </c>
      <c r="Z1841" s="31">
        <v>0</v>
      </c>
      <c r="AA1841" s="31">
        <v>0</v>
      </c>
      <c r="AB1841" s="31">
        <v>0</v>
      </c>
      <c r="AC1841" s="32">
        <v>-146612.62</v>
      </c>
      <c r="AD1841" s="29"/>
      <c r="AE1841" s="29"/>
      <c r="AF1841" s="29"/>
      <c r="AG1841" s="29"/>
      <c r="AH1841" s="29"/>
      <c r="AI1841" s="29"/>
      <c r="AJ1841" s="29"/>
      <c r="AK1841" s="29"/>
      <c r="AL1841" s="29"/>
      <c r="AM1841" s="29"/>
      <c r="AN1841" s="29"/>
      <c r="AO1841" s="29"/>
      <c r="AP1841" s="38"/>
    </row>
    <row r="1842" spans="1:42" hidden="1" x14ac:dyDescent="0.25">
      <c r="A1842" s="26" t="s">
        <v>109</v>
      </c>
      <c r="B1842" s="37" t="s">
        <v>242</v>
      </c>
      <c r="C1842" s="28">
        <v>-1034519.92</v>
      </c>
      <c r="D1842" s="31">
        <v>0</v>
      </c>
      <c r="E1842" s="31">
        <v>0</v>
      </c>
      <c r="F1842" s="31">
        <v>0</v>
      </c>
      <c r="G1842" s="31">
        <v>0</v>
      </c>
      <c r="H1842" s="31">
        <v>-887907.3</v>
      </c>
      <c r="I1842" s="31">
        <v>0</v>
      </c>
      <c r="J1842" s="31">
        <v>0</v>
      </c>
      <c r="K1842" s="31">
        <v>0</v>
      </c>
      <c r="L1842" s="31">
        <v>0</v>
      </c>
      <c r="M1842" s="31">
        <v>0</v>
      </c>
      <c r="N1842" s="31">
        <v>0</v>
      </c>
      <c r="O1842" s="31">
        <v>0</v>
      </c>
      <c r="P1842" s="32">
        <v>-887907.3</v>
      </c>
      <c r="Q1842" s="31">
        <v>0</v>
      </c>
      <c r="R1842" s="31">
        <v>0</v>
      </c>
      <c r="S1842" s="31">
        <v>-146612.62</v>
      </c>
      <c r="T1842" s="31">
        <v>0</v>
      </c>
      <c r="U1842" s="31">
        <v>0</v>
      </c>
      <c r="V1842" s="31">
        <v>0</v>
      </c>
      <c r="W1842" s="31">
        <v>0</v>
      </c>
      <c r="X1842" s="31">
        <v>0</v>
      </c>
      <c r="Y1842" s="31">
        <v>0</v>
      </c>
      <c r="Z1842" s="31">
        <v>0</v>
      </c>
      <c r="AA1842" s="31">
        <v>0</v>
      </c>
      <c r="AB1842" s="31">
        <v>0</v>
      </c>
      <c r="AC1842" s="32">
        <v>-146612.62</v>
      </c>
      <c r="AD1842" s="29"/>
      <c r="AE1842" s="29"/>
      <c r="AF1842" s="29"/>
      <c r="AG1842" s="29"/>
      <c r="AH1842" s="29"/>
      <c r="AI1842" s="29"/>
      <c r="AJ1842" s="29"/>
      <c r="AK1842" s="29"/>
      <c r="AL1842" s="29"/>
      <c r="AM1842" s="29"/>
      <c r="AN1842" s="29"/>
      <c r="AO1842" s="29"/>
      <c r="AP1842" s="38"/>
    </row>
    <row r="1843" spans="1:42" hidden="1" x14ac:dyDescent="0.25">
      <c r="A1843" s="56" t="s">
        <v>544</v>
      </c>
      <c r="B1843" s="57"/>
      <c r="C1843" s="28">
        <v>-9.6406438387930406E-11</v>
      </c>
      <c r="D1843" s="32">
        <v>0</v>
      </c>
      <c r="E1843" s="32">
        <v>0</v>
      </c>
      <c r="F1843" s="32">
        <v>0</v>
      </c>
      <c r="G1843" s="32">
        <v>0</v>
      </c>
      <c r="H1843" s="32">
        <v>-1.16415321826935E-10</v>
      </c>
      <c r="I1843" s="32">
        <v>0</v>
      </c>
      <c r="J1843" s="32">
        <v>0</v>
      </c>
      <c r="K1843" s="32">
        <v>0</v>
      </c>
      <c r="L1843" s="32">
        <v>0</v>
      </c>
      <c r="M1843" s="32">
        <v>0</v>
      </c>
      <c r="N1843" s="32">
        <v>0</v>
      </c>
      <c r="O1843" s="32">
        <v>0</v>
      </c>
      <c r="P1843" s="32">
        <v>-1.16415321826935E-10</v>
      </c>
      <c r="Q1843" s="32">
        <v>0</v>
      </c>
      <c r="R1843" s="32">
        <v>0</v>
      </c>
      <c r="S1843" s="32">
        <v>2.0008883439004399E-11</v>
      </c>
      <c r="T1843" s="32">
        <v>0</v>
      </c>
      <c r="U1843" s="32">
        <v>0</v>
      </c>
      <c r="V1843" s="32">
        <v>0</v>
      </c>
      <c r="W1843" s="32">
        <v>0</v>
      </c>
      <c r="X1843" s="32">
        <v>0</v>
      </c>
      <c r="Y1843" s="32">
        <v>0</v>
      </c>
      <c r="Z1843" s="32">
        <v>0</v>
      </c>
      <c r="AA1843" s="32">
        <v>0</v>
      </c>
      <c r="AB1843" s="32">
        <v>0</v>
      </c>
      <c r="AC1843" s="32">
        <v>2.0008883439004399E-11</v>
      </c>
      <c r="AD1843" s="32">
        <v>0</v>
      </c>
      <c r="AE1843" s="32">
        <v>0</v>
      </c>
      <c r="AF1843" s="32">
        <v>0</v>
      </c>
      <c r="AG1843" s="32">
        <v>0</v>
      </c>
      <c r="AH1843" s="32">
        <v>0</v>
      </c>
      <c r="AI1843" s="32">
        <v>0</v>
      </c>
      <c r="AJ1843" s="32">
        <v>0</v>
      </c>
      <c r="AK1843" s="32">
        <v>0</v>
      </c>
      <c r="AL1843" s="32">
        <v>0</v>
      </c>
      <c r="AM1843" s="32">
        <v>0</v>
      </c>
      <c r="AN1843" s="32">
        <v>0</v>
      </c>
      <c r="AO1843" s="32">
        <v>0</v>
      </c>
      <c r="AP1843" s="33">
        <v>0</v>
      </c>
    </row>
    <row r="1844" spans="1:42" hidden="1" x14ac:dyDescent="0.25">
      <c r="A1844" s="26" t="s">
        <v>110</v>
      </c>
      <c r="B1844" s="27" t="s">
        <v>217</v>
      </c>
      <c r="C1844" s="28">
        <v>0</v>
      </c>
      <c r="D1844" s="31">
        <v>0</v>
      </c>
      <c r="E1844" s="31">
        <v>0</v>
      </c>
      <c r="F1844" s="31">
        <v>0</v>
      </c>
      <c r="G1844" s="31">
        <v>0</v>
      </c>
      <c r="H1844" s="31">
        <v>0</v>
      </c>
      <c r="I1844" s="31">
        <v>0</v>
      </c>
      <c r="J1844" s="31">
        <v>0</v>
      </c>
      <c r="K1844" s="31">
        <v>0</v>
      </c>
      <c r="L1844" s="31">
        <v>0</v>
      </c>
      <c r="M1844" s="31">
        <v>0</v>
      </c>
      <c r="N1844" s="31">
        <v>0</v>
      </c>
      <c r="O1844" s="31">
        <v>0</v>
      </c>
      <c r="P1844" s="32">
        <v>0</v>
      </c>
      <c r="Q1844" s="31">
        <v>0</v>
      </c>
      <c r="R1844" s="31">
        <v>0</v>
      </c>
      <c r="S1844" s="31">
        <v>0</v>
      </c>
      <c r="T1844" s="31">
        <v>0</v>
      </c>
      <c r="U1844" s="31">
        <v>0</v>
      </c>
      <c r="V1844" s="31">
        <v>0</v>
      </c>
      <c r="W1844" s="31">
        <v>0</v>
      </c>
      <c r="X1844" s="31">
        <v>0</v>
      </c>
      <c r="Y1844" s="31">
        <v>0</v>
      </c>
      <c r="Z1844" s="31">
        <v>0</v>
      </c>
      <c r="AA1844" s="31">
        <v>0</v>
      </c>
      <c r="AB1844" s="31">
        <v>0</v>
      </c>
      <c r="AC1844" s="32">
        <v>0</v>
      </c>
      <c r="AD1844" s="31">
        <v>0</v>
      </c>
      <c r="AE1844" s="31">
        <v>0</v>
      </c>
      <c r="AF1844" s="31">
        <v>0</v>
      </c>
      <c r="AG1844" s="31">
        <v>0</v>
      </c>
      <c r="AH1844" s="31">
        <v>0</v>
      </c>
      <c r="AI1844" s="31">
        <v>0</v>
      </c>
      <c r="AJ1844" s="31">
        <v>0</v>
      </c>
      <c r="AK1844" s="31">
        <v>0</v>
      </c>
      <c r="AL1844" s="31">
        <v>0</v>
      </c>
      <c r="AM1844" s="31">
        <v>0</v>
      </c>
      <c r="AN1844" s="31">
        <v>0</v>
      </c>
      <c r="AO1844" s="31">
        <v>0</v>
      </c>
      <c r="AP1844" s="33">
        <v>0</v>
      </c>
    </row>
    <row r="1845" spans="1:42" hidden="1" x14ac:dyDescent="0.25">
      <c r="A1845" s="26" t="s">
        <v>110</v>
      </c>
      <c r="B1845" s="34" t="s">
        <v>218</v>
      </c>
      <c r="C1845" s="28">
        <v>0</v>
      </c>
      <c r="D1845" s="31">
        <v>0</v>
      </c>
      <c r="E1845" s="31">
        <v>0</v>
      </c>
      <c r="F1845" s="31">
        <v>0</v>
      </c>
      <c r="G1845" s="31">
        <v>0</v>
      </c>
      <c r="H1845" s="31">
        <v>0</v>
      </c>
      <c r="I1845" s="31">
        <v>0</v>
      </c>
      <c r="J1845" s="31">
        <v>0</v>
      </c>
      <c r="K1845" s="31">
        <v>0</v>
      </c>
      <c r="L1845" s="31">
        <v>0</v>
      </c>
      <c r="M1845" s="31">
        <v>0</v>
      </c>
      <c r="N1845" s="31">
        <v>0</v>
      </c>
      <c r="O1845" s="31">
        <v>0</v>
      </c>
      <c r="P1845" s="32">
        <v>0</v>
      </c>
      <c r="Q1845" s="31">
        <v>0</v>
      </c>
      <c r="R1845" s="31">
        <v>0</v>
      </c>
      <c r="S1845" s="31">
        <v>0</v>
      </c>
      <c r="T1845" s="31">
        <v>0</v>
      </c>
      <c r="U1845" s="31">
        <v>0</v>
      </c>
      <c r="V1845" s="31">
        <v>0</v>
      </c>
      <c r="W1845" s="31">
        <v>0</v>
      </c>
      <c r="X1845" s="31">
        <v>0</v>
      </c>
      <c r="Y1845" s="31">
        <v>0</v>
      </c>
      <c r="Z1845" s="31">
        <v>0</v>
      </c>
      <c r="AA1845" s="31">
        <v>0</v>
      </c>
      <c r="AB1845" s="31">
        <v>0</v>
      </c>
      <c r="AC1845" s="32">
        <v>0</v>
      </c>
      <c r="AD1845" s="31">
        <v>0</v>
      </c>
      <c r="AE1845" s="31">
        <v>0</v>
      </c>
      <c r="AF1845" s="31">
        <v>0</v>
      </c>
      <c r="AG1845" s="31">
        <v>0</v>
      </c>
      <c r="AH1845" s="31">
        <v>0</v>
      </c>
      <c r="AI1845" s="31">
        <v>0</v>
      </c>
      <c r="AJ1845" s="31">
        <v>0</v>
      </c>
      <c r="AK1845" s="31">
        <v>0</v>
      </c>
      <c r="AL1845" s="31">
        <v>0</v>
      </c>
      <c r="AM1845" s="31">
        <v>0</v>
      </c>
      <c r="AN1845" s="31">
        <v>0</v>
      </c>
      <c r="AO1845" s="31">
        <v>0</v>
      </c>
      <c r="AP1845" s="33">
        <v>0</v>
      </c>
    </row>
    <row r="1846" spans="1:42" hidden="1" x14ac:dyDescent="0.25">
      <c r="A1846" s="26" t="s">
        <v>110</v>
      </c>
      <c r="B1846" s="35" t="s">
        <v>219</v>
      </c>
      <c r="C1846" s="28">
        <v>0</v>
      </c>
      <c r="D1846" s="31">
        <v>0</v>
      </c>
      <c r="E1846" s="31">
        <v>0</v>
      </c>
      <c r="F1846" s="31">
        <v>0</v>
      </c>
      <c r="G1846" s="31">
        <v>0</v>
      </c>
      <c r="H1846" s="31">
        <v>0</v>
      </c>
      <c r="I1846" s="31">
        <v>0</v>
      </c>
      <c r="J1846" s="31">
        <v>0</v>
      </c>
      <c r="K1846" s="31">
        <v>0</v>
      </c>
      <c r="L1846" s="31">
        <v>0</v>
      </c>
      <c r="M1846" s="31">
        <v>0</v>
      </c>
      <c r="N1846" s="31">
        <v>0</v>
      </c>
      <c r="O1846" s="31">
        <v>0</v>
      </c>
      <c r="P1846" s="32">
        <v>0</v>
      </c>
      <c r="Q1846" s="31">
        <v>0</v>
      </c>
      <c r="R1846" s="31">
        <v>0</v>
      </c>
      <c r="S1846" s="31">
        <v>0</v>
      </c>
      <c r="T1846" s="31">
        <v>0</v>
      </c>
      <c r="U1846" s="31">
        <v>0</v>
      </c>
      <c r="V1846" s="31">
        <v>0</v>
      </c>
      <c r="W1846" s="31">
        <v>0</v>
      </c>
      <c r="X1846" s="31">
        <v>0</v>
      </c>
      <c r="Y1846" s="31">
        <v>0</v>
      </c>
      <c r="Z1846" s="31">
        <v>0</v>
      </c>
      <c r="AA1846" s="31">
        <v>0</v>
      </c>
      <c r="AB1846" s="31">
        <v>0</v>
      </c>
      <c r="AC1846" s="32">
        <v>0</v>
      </c>
      <c r="AD1846" s="31">
        <v>0</v>
      </c>
      <c r="AE1846" s="31">
        <v>0</v>
      </c>
      <c r="AF1846" s="31">
        <v>0</v>
      </c>
      <c r="AG1846" s="31">
        <v>0</v>
      </c>
      <c r="AH1846" s="31">
        <v>0</v>
      </c>
      <c r="AI1846" s="31">
        <v>0</v>
      </c>
      <c r="AJ1846" s="31">
        <v>0</v>
      </c>
      <c r="AK1846" s="31">
        <v>0</v>
      </c>
      <c r="AL1846" s="31">
        <v>0</v>
      </c>
      <c r="AM1846" s="31">
        <v>0</v>
      </c>
      <c r="AN1846" s="31">
        <v>0</v>
      </c>
      <c r="AO1846" s="31">
        <v>0</v>
      </c>
      <c r="AP1846" s="33">
        <v>0</v>
      </c>
    </row>
    <row r="1847" spans="1:42" hidden="1" x14ac:dyDescent="0.25">
      <c r="A1847" s="26" t="s">
        <v>110</v>
      </c>
      <c r="B1847" s="36" t="s">
        <v>220</v>
      </c>
      <c r="C1847" s="28">
        <v>0</v>
      </c>
      <c r="D1847" s="31">
        <v>0</v>
      </c>
      <c r="E1847" s="31">
        <v>0</v>
      </c>
      <c r="F1847" s="31">
        <v>0</v>
      </c>
      <c r="G1847" s="31">
        <v>0</v>
      </c>
      <c r="H1847" s="31">
        <v>0</v>
      </c>
      <c r="I1847" s="31">
        <v>0</v>
      </c>
      <c r="J1847" s="31">
        <v>0</v>
      </c>
      <c r="K1847" s="31">
        <v>0</v>
      </c>
      <c r="L1847" s="31">
        <v>0</v>
      </c>
      <c r="M1847" s="31">
        <v>0</v>
      </c>
      <c r="N1847" s="31">
        <v>0</v>
      </c>
      <c r="O1847" s="31">
        <v>0</v>
      </c>
      <c r="P1847" s="32">
        <v>0</v>
      </c>
      <c r="Q1847" s="31">
        <v>0</v>
      </c>
      <c r="R1847" s="31">
        <v>0</v>
      </c>
      <c r="S1847" s="31">
        <v>0</v>
      </c>
      <c r="T1847" s="31">
        <v>0</v>
      </c>
      <c r="U1847" s="31">
        <v>0</v>
      </c>
      <c r="V1847" s="31">
        <v>0</v>
      </c>
      <c r="W1847" s="31">
        <v>0</v>
      </c>
      <c r="X1847" s="31">
        <v>0</v>
      </c>
      <c r="Y1847" s="31">
        <v>0</v>
      </c>
      <c r="Z1847" s="31">
        <v>0</v>
      </c>
      <c r="AA1847" s="31">
        <v>0</v>
      </c>
      <c r="AB1847" s="31">
        <v>0</v>
      </c>
      <c r="AC1847" s="32">
        <v>0</v>
      </c>
      <c r="AD1847" s="31">
        <v>0</v>
      </c>
      <c r="AE1847" s="31">
        <v>0</v>
      </c>
      <c r="AF1847" s="31">
        <v>0</v>
      </c>
      <c r="AG1847" s="31">
        <v>0</v>
      </c>
      <c r="AH1847" s="31">
        <v>0</v>
      </c>
      <c r="AI1847" s="31">
        <v>0</v>
      </c>
      <c r="AJ1847" s="31">
        <v>0</v>
      </c>
      <c r="AK1847" s="31">
        <v>0</v>
      </c>
      <c r="AL1847" s="31">
        <v>0</v>
      </c>
      <c r="AM1847" s="31">
        <v>0</v>
      </c>
      <c r="AN1847" s="31">
        <v>0</v>
      </c>
      <c r="AO1847" s="31">
        <v>0</v>
      </c>
      <c r="AP1847" s="33">
        <v>0</v>
      </c>
    </row>
    <row r="1848" spans="1:42" hidden="1" x14ac:dyDescent="0.25">
      <c r="A1848" s="26" t="s">
        <v>110</v>
      </c>
      <c r="B1848" s="37" t="s">
        <v>221</v>
      </c>
      <c r="C1848" s="28">
        <v>0</v>
      </c>
      <c r="D1848" s="31">
        <v>0</v>
      </c>
      <c r="E1848" s="31">
        <v>0</v>
      </c>
      <c r="F1848" s="31">
        <v>0</v>
      </c>
      <c r="G1848" s="31">
        <v>0</v>
      </c>
      <c r="H1848" s="31">
        <v>0</v>
      </c>
      <c r="I1848" s="31">
        <v>0</v>
      </c>
      <c r="J1848" s="31">
        <v>0</v>
      </c>
      <c r="K1848" s="31">
        <v>0</v>
      </c>
      <c r="L1848" s="31">
        <v>0</v>
      </c>
      <c r="M1848" s="31">
        <v>0</v>
      </c>
      <c r="N1848" s="31">
        <v>0</v>
      </c>
      <c r="O1848" s="31">
        <v>0</v>
      </c>
      <c r="P1848" s="32">
        <v>0</v>
      </c>
      <c r="Q1848" s="31">
        <v>0</v>
      </c>
      <c r="R1848" s="31">
        <v>0</v>
      </c>
      <c r="S1848" s="31">
        <v>0</v>
      </c>
      <c r="T1848" s="31">
        <v>0</v>
      </c>
      <c r="U1848" s="31">
        <v>0</v>
      </c>
      <c r="V1848" s="31">
        <v>0</v>
      </c>
      <c r="W1848" s="31">
        <v>0</v>
      </c>
      <c r="X1848" s="31">
        <v>0</v>
      </c>
      <c r="Y1848" s="31">
        <v>0</v>
      </c>
      <c r="Z1848" s="31">
        <v>0</v>
      </c>
      <c r="AA1848" s="31">
        <v>0</v>
      </c>
      <c r="AB1848" s="31">
        <v>0</v>
      </c>
      <c r="AC1848" s="32">
        <v>0</v>
      </c>
      <c r="AD1848" s="31">
        <v>0</v>
      </c>
      <c r="AE1848" s="31">
        <v>0</v>
      </c>
      <c r="AF1848" s="31">
        <v>0</v>
      </c>
      <c r="AG1848" s="31">
        <v>0</v>
      </c>
      <c r="AH1848" s="31">
        <v>0</v>
      </c>
      <c r="AI1848" s="31">
        <v>0</v>
      </c>
      <c r="AJ1848" s="31">
        <v>0</v>
      </c>
      <c r="AK1848" s="31">
        <v>0</v>
      </c>
      <c r="AL1848" s="31">
        <v>0</v>
      </c>
      <c r="AM1848" s="31">
        <v>0</v>
      </c>
      <c r="AN1848" s="31">
        <v>0</v>
      </c>
      <c r="AO1848" s="31">
        <v>0</v>
      </c>
      <c r="AP1848" s="33">
        <v>0</v>
      </c>
    </row>
    <row r="1849" spans="1:42" hidden="1" x14ac:dyDescent="0.25">
      <c r="A1849" s="26" t="s">
        <v>110</v>
      </c>
      <c r="B1849" s="35" t="s">
        <v>222</v>
      </c>
      <c r="C1849" s="28">
        <v>2499221.12</v>
      </c>
      <c r="D1849" s="31">
        <v>0</v>
      </c>
      <c r="E1849" s="31">
        <v>0</v>
      </c>
      <c r="F1849" s="31">
        <v>0</v>
      </c>
      <c r="G1849" s="31">
        <v>0</v>
      </c>
      <c r="H1849" s="31">
        <v>2997000</v>
      </c>
      <c r="I1849" s="31">
        <v>1135400.81</v>
      </c>
      <c r="J1849" s="31">
        <v>0</v>
      </c>
      <c r="K1849" s="31">
        <v>0</v>
      </c>
      <c r="L1849" s="31">
        <v>0</v>
      </c>
      <c r="M1849" s="31">
        <v>0</v>
      </c>
      <c r="N1849" s="31">
        <v>-4132400.81</v>
      </c>
      <c r="O1849" s="31">
        <v>0</v>
      </c>
      <c r="P1849" s="32">
        <v>0</v>
      </c>
      <c r="Q1849" s="31">
        <v>0</v>
      </c>
      <c r="R1849" s="31">
        <v>0</v>
      </c>
      <c r="S1849" s="31">
        <v>2499221.12</v>
      </c>
      <c r="T1849" s="31">
        <v>0</v>
      </c>
      <c r="U1849" s="31">
        <v>0</v>
      </c>
      <c r="V1849" s="31">
        <v>0</v>
      </c>
      <c r="W1849" s="31">
        <v>0</v>
      </c>
      <c r="X1849" s="31">
        <v>0</v>
      </c>
      <c r="Y1849" s="31">
        <v>0</v>
      </c>
      <c r="Z1849" s="31">
        <v>0</v>
      </c>
      <c r="AA1849" s="31">
        <v>0</v>
      </c>
      <c r="AB1849" s="31">
        <v>0</v>
      </c>
      <c r="AC1849" s="32">
        <v>2499221.12</v>
      </c>
      <c r="AD1849" s="29"/>
      <c r="AE1849" s="29"/>
      <c r="AF1849" s="29"/>
      <c r="AG1849" s="29"/>
      <c r="AH1849" s="29"/>
      <c r="AI1849" s="29"/>
      <c r="AJ1849" s="29"/>
      <c r="AK1849" s="29"/>
      <c r="AL1849" s="29"/>
      <c r="AM1849" s="29"/>
      <c r="AN1849" s="29"/>
      <c r="AO1849" s="29"/>
      <c r="AP1849" s="38"/>
    </row>
    <row r="1850" spans="1:42" hidden="1" x14ac:dyDescent="0.25">
      <c r="A1850" s="26" t="s">
        <v>110</v>
      </c>
      <c r="B1850" s="36" t="s">
        <v>506</v>
      </c>
      <c r="C1850" s="28">
        <v>0</v>
      </c>
      <c r="D1850" s="31">
        <v>0</v>
      </c>
      <c r="E1850" s="31">
        <v>0</v>
      </c>
      <c r="F1850" s="31">
        <v>0</v>
      </c>
      <c r="G1850" s="31">
        <v>0</v>
      </c>
      <c r="H1850" s="31">
        <v>1897000</v>
      </c>
      <c r="I1850" s="31">
        <v>0</v>
      </c>
      <c r="J1850" s="31">
        <v>0</v>
      </c>
      <c r="K1850" s="31">
        <v>0</v>
      </c>
      <c r="L1850" s="31">
        <v>0</v>
      </c>
      <c r="M1850" s="31">
        <v>0</v>
      </c>
      <c r="N1850" s="31">
        <v>-1897000</v>
      </c>
      <c r="O1850" s="31">
        <v>0</v>
      </c>
      <c r="P1850" s="32">
        <v>0</v>
      </c>
      <c r="Q1850" s="29"/>
      <c r="R1850" s="29"/>
      <c r="S1850" s="29"/>
      <c r="T1850" s="29"/>
      <c r="U1850" s="29"/>
      <c r="V1850" s="29"/>
      <c r="W1850" s="29"/>
      <c r="X1850" s="29"/>
      <c r="Y1850" s="29"/>
      <c r="Z1850" s="29"/>
      <c r="AA1850" s="29"/>
      <c r="AB1850" s="29"/>
      <c r="AC1850" s="30"/>
      <c r="AD1850" s="29"/>
      <c r="AE1850" s="29"/>
      <c r="AF1850" s="29"/>
      <c r="AG1850" s="29"/>
      <c r="AH1850" s="29"/>
      <c r="AI1850" s="29"/>
      <c r="AJ1850" s="29"/>
      <c r="AK1850" s="29"/>
      <c r="AL1850" s="29"/>
      <c r="AM1850" s="29"/>
      <c r="AN1850" s="29"/>
      <c r="AO1850" s="29"/>
      <c r="AP1850" s="38"/>
    </row>
    <row r="1851" spans="1:42" hidden="1" x14ac:dyDescent="0.25">
      <c r="A1851" s="26" t="s">
        <v>110</v>
      </c>
      <c r="B1851" s="39" t="s">
        <v>508</v>
      </c>
      <c r="C1851" s="28">
        <v>0</v>
      </c>
      <c r="D1851" s="31">
        <v>0</v>
      </c>
      <c r="E1851" s="31">
        <v>0</v>
      </c>
      <c r="F1851" s="31">
        <v>0</v>
      </c>
      <c r="G1851" s="31">
        <v>0</v>
      </c>
      <c r="H1851" s="31">
        <v>1897000</v>
      </c>
      <c r="I1851" s="31">
        <v>0</v>
      </c>
      <c r="J1851" s="31">
        <v>0</v>
      </c>
      <c r="K1851" s="31">
        <v>0</v>
      </c>
      <c r="L1851" s="31">
        <v>0</v>
      </c>
      <c r="M1851" s="31">
        <v>0</v>
      </c>
      <c r="N1851" s="31">
        <v>-1897000</v>
      </c>
      <c r="O1851" s="31">
        <v>0</v>
      </c>
      <c r="P1851" s="32">
        <v>0</v>
      </c>
      <c r="Q1851" s="29"/>
      <c r="R1851" s="29"/>
      <c r="S1851" s="29"/>
      <c r="T1851" s="29"/>
      <c r="U1851" s="29"/>
      <c r="V1851" s="29"/>
      <c r="W1851" s="29"/>
      <c r="X1851" s="29"/>
      <c r="Y1851" s="29"/>
      <c r="Z1851" s="29"/>
      <c r="AA1851" s="29"/>
      <c r="AB1851" s="29"/>
      <c r="AC1851" s="30"/>
      <c r="AD1851" s="29"/>
      <c r="AE1851" s="29"/>
      <c r="AF1851" s="29"/>
      <c r="AG1851" s="29"/>
      <c r="AH1851" s="29"/>
      <c r="AI1851" s="29"/>
      <c r="AJ1851" s="29"/>
      <c r="AK1851" s="29"/>
      <c r="AL1851" s="29"/>
      <c r="AM1851" s="29"/>
      <c r="AN1851" s="29"/>
      <c r="AO1851" s="29"/>
      <c r="AP1851" s="38"/>
    </row>
    <row r="1852" spans="1:42" hidden="1" x14ac:dyDescent="0.25">
      <c r="A1852" s="26" t="s">
        <v>110</v>
      </c>
      <c r="B1852" s="37" t="s">
        <v>510</v>
      </c>
      <c r="C1852" s="28">
        <v>0</v>
      </c>
      <c r="D1852" s="31">
        <v>0</v>
      </c>
      <c r="E1852" s="31">
        <v>0</v>
      </c>
      <c r="F1852" s="31">
        <v>0</v>
      </c>
      <c r="G1852" s="31">
        <v>0</v>
      </c>
      <c r="H1852" s="31">
        <v>1897000</v>
      </c>
      <c r="I1852" s="31">
        <v>0</v>
      </c>
      <c r="J1852" s="31">
        <v>0</v>
      </c>
      <c r="K1852" s="31">
        <v>0</v>
      </c>
      <c r="L1852" s="31">
        <v>0</v>
      </c>
      <c r="M1852" s="31">
        <v>0</v>
      </c>
      <c r="N1852" s="31">
        <v>-1897000</v>
      </c>
      <c r="O1852" s="31">
        <v>0</v>
      </c>
      <c r="P1852" s="32">
        <v>0</v>
      </c>
      <c r="Q1852" s="29"/>
      <c r="R1852" s="29"/>
      <c r="S1852" s="29"/>
      <c r="T1852" s="29"/>
      <c r="U1852" s="29"/>
      <c r="V1852" s="29"/>
      <c r="W1852" s="29"/>
      <c r="X1852" s="29"/>
      <c r="Y1852" s="29"/>
      <c r="Z1852" s="29"/>
      <c r="AA1852" s="29"/>
      <c r="AB1852" s="29"/>
      <c r="AC1852" s="30"/>
      <c r="AD1852" s="29"/>
      <c r="AE1852" s="29"/>
      <c r="AF1852" s="29"/>
      <c r="AG1852" s="29"/>
      <c r="AH1852" s="29"/>
      <c r="AI1852" s="29"/>
      <c r="AJ1852" s="29"/>
      <c r="AK1852" s="29"/>
      <c r="AL1852" s="29"/>
      <c r="AM1852" s="29"/>
      <c r="AN1852" s="29"/>
      <c r="AO1852" s="29"/>
      <c r="AP1852" s="38"/>
    </row>
    <row r="1853" spans="1:42" hidden="1" x14ac:dyDescent="0.25">
      <c r="A1853" s="26" t="s">
        <v>110</v>
      </c>
      <c r="B1853" s="36" t="s">
        <v>226</v>
      </c>
      <c r="C1853" s="28">
        <v>2499221.12</v>
      </c>
      <c r="D1853" s="31">
        <v>0</v>
      </c>
      <c r="E1853" s="31">
        <v>0</v>
      </c>
      <c r="F1853" s="31">
        <v>0</v>
      </c>
      <c r="G1853" s="31">
        <v>0</v>
      </c>
      <c r="H1853" s="31">
        <v>1100000</v>
      </c>
      <c r="I1853" s="31">
        <v>1135400.81</v>
      </c>
      <c r="J1853" s="31">
        <v>0</v>
      </c>
      <c r="K1853" s="31">
        <v>0</v>
      </c>
      <c r="L1853" s="31">
        <v>0</v>
      </c>
      <c r="M1853" s="31">
        <v>0</v>
      </c>
      <c r="N1853" s="31">
        <v>-2235400.81</v>
      </c>
      <c r="O1853" s="31">
        <v>0</v>
      </c>
      <c r="P1853" s="32">
        <v>0</v>
      </c>
      <c r="Q1853" s="31">
        <v>0</v>
      </c>
      <c r="R1853" s="31">
        <v>0</v>
      </c>
      <c r="S1853" s="31">
        <v>2499221.12</v>
      </c>
      <c r="T1853" s="31">
        <v>0</v>
      </c>
      <c r="U1853" s="31">
        <v>0</v>
      </c>
      <c r="V1853" s="31">
        <v>0</v>
      </c>
      <c r="W1853" s="31">
        <v>0</v>
      </c>
      <c r="X1853" s="31">
        <v>0</v>
      </c>
      <c r="Y1853" s="31">
        <v>0</v>
      </c>
      <c r="Z1853" s="31">
        <v>0</v>
      </c>
      <c r="AA1853" s="31">
        <v>0</v>
      </c>
      <c r="AB1853" s="31">
        <v>0</v>
      </c>
      <c r="AC1853" s="32">
        <v>2499221.12</v>
      </c>
      <c r="AD1853" s="29"/>
      <c r="AE1853" s="29"/>
      <c r="AF1853" s="29"/>
      <c r="AG1853" s="29"/>
      <c r="AH1853" s="29"/>
      <c r="AI1853" s="29"/>
      <c r="AJ1853" s="29"/>
      <c r="AK1853" s="29"/>
      <c r="AL1853" s="29"/>
      <c r="AM1853" s="29"/>
      <c r="AN1853" s="29"/>
      <c r="AO1853" s="29"/>
      <c r="AP1853" s="38"/>
    </row>
    <row r="1854" spans="1:42" hidden="1" x14ac:dyDescent="0.25">
      <c r="A1854" s="26" t="s">
        <v>110</v>
      </c>
      <c r="B1854" s="39" t="s">
        <v>227</v>
      </c>
      <c r="C1854" s="28">
        <v>0</v>
      </c>
      <c r="D1854" s="31">
        <v>0</v>
      </c>
      <c r="E1854" s="31">
        <v>0</v>
      </c>
      <c r="F1854" s="31">
        <v>0</v>
      </c>
      <c r="G1854" s="31">
        <v>0</v>
      </c>
      <c r="H1854" s="31">
        <v>1100000</v>
      </c>
      <c r="I1854" s="31">
        <v>0</v>
      </c>
      <c r="J1854" s="31">
        <v>0</v>
      </c>
      <c r="K1854" s="31">
        <v>0</v>
      </c>
      <c r="L1854" s="31">
        <v>0</v>
      </c>
      <c r="M1854" s="31">
        <v>0</v>
      </c>
      <c r="N1854" s="31">
        <v>-1100000</v>
      </c>
      <c r="O1854" s="31">
        <v>0</v>
      </c>
      <c r="P1854" s="32">
        <v>0</v>
      </c>
      <c r="Q1854" s="29"/>
      <c r="R1854" s="29"/>
      <c r="S1854" s="29"/>
      <c r="T1854" s="29"/>
      <c r="U1854" s="29"/>
      <c r="V1854" s="29"/>
      <c r="W1854" s="29"/>
      <c r="X1854" s="29"/>
      <c r="Y1854" s="29"/>
      <c r="Z1854" s="29"/>
      <c r="AA1854" s="29"/>
      <c r="AB1854" s="29"/>
      <c r="AC1854" s="30"/>
      <c r="AD1854" s="29"/>
      <c r="AE1854" s="29"/>
      <c r="AF1854" s="29"/>
      <c r="AG1854" s="29"/>
      <c r="AH1854" s="29"/>
      <c r="AI1854" s="29"/>
      <c r="AJ1854" s="29"/>
      <c r="AK1854" s="29"/>
      <c r="AL1854" s="29"/>
      <c r="AM1854" s="29"/>
      <c r="AN1854" s="29"/>
      <c r="AO1854" s="29"/>
      <c r="AP1854" s="38"/>
    </row>
    <row r="1855" spans="1:42" hidden="1" x14ac:dyDescent="0.25">
      <c r="A1855" s="26" t="s">
        <v>110</v>
      </c>
      <c r="B1855" s="40" t="s">
        <v>246</v>
      </c>
      <c r="C1855" s="28">
        <v>0</v>
      </c>
      <c r="D1855" s="31">
        <v>0</v>
      </c>
      <c r="E1855" s="31">
        <v>0</v>
      </c>
      <c r="F1855" s="31">
        <v>0</v>
      </c>
      <c r="G1855" s="31">
        <v>0</v>
      </c>
      <c r="H1855" s="31">
        <v>1100000</v>
      </c>
      <c r="I1855" s="31">
        <v>0</v>
      </c>
      <c r="J1855" s="31">
        <v>0</v>
      </c>
      <c r="K1855" s="31">
        <v>0</v>
      </c>
      <c r="L1855" s="31">
        <v>0</v>
      </c>
      <c r="M1855" s="31">
        <v>0</v>
      </c>
      <c r="N1855" s="31">
        <v>-1100000</v>
      </c>
      <c r="O1855" s="31">
        <v>0</v>
      </c>
      <c r="P1855" s="32">
        <v>0</v>
      </c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30"/>
      <c r="AD1855" s="29"/>
      <c r="AE1855" s="29"/>
      <c r="AF1855" s="29"/>
      <c r="AG1855" s="29"/>
      <c r="AH1855" s="29"/>
      <c r="AI1855" s="29"/>
      <c r="AJ1855" s="29"/>
      <c r="AK1855" s="29"/>
      <c r="AL1855" s="29"/>
      <c r="AM1855" s="29"/>
      <c r="AN1855" s="29"/>
      <c r="AO1855" s="29"/>
      <c r="AP1855" s="38"/>
    </row>
    <row r="1856" spans="1:42" hidden="1" x14ac:dyDescent="0.25">
      <c r="A1856" s="26" t="s">
        <v>110</v>
      </c>
      <c r="B1856" s="41" t="s">
        <v>247</v>
      </c>
      <c r="C1856" s="28">
        <v>0</v>
      </c>
      <c r="D1856" s="31">
        <v>0</v>
      </c>
      <c r="E1856" s="31">
        <v>0</v>
      </c>
      <c r="F1856" s="31">
        <v>0</v>
      </c>
      <c r="G1856" s="31">
        <v>0</v>
      </c>
      <c r="H1856" s="31">
        <v>1100000</v>
      </c>
      <c r="I1856" s="31">
        <v>0</v>
      </c>
      <c r="J1856" s="31">
        <v>0</v>
      </c>
      <c r="K1856" s="31">
        <v>0</v>
      </c>
      <c r="L1856" s="31">
        <v>0</v>
      </c>
      <c r="M1856" s="31">
        <v>0</v>
      </c>
      <c r="N1856" s="31">
        <v>-1100000</v>
      </c>
      <c r="O1856" s="31">
        <v>0</v>
      </c>
      <c r="P1856" s="32">
        <v>0</v>
      </c>
      <c r="Q1856" s="29"/>
      <c r="R1856" s="29"/>
      <c r="S1856" s="29"/>
      <c r="T1856" s="29"/>
      <c r="U1856" s="29"/>
      <c r="V1856" s="29"/>
      <c r="W1856" s="29"/>
      <c r="X1856" s="29"/>
      <c r="Y1856" s="29"/>
      <c r="Z1856" s="29"/>
      <c r="AA1856" s="29"/>
      <c r="AB1856" s="29"/>
      <c r="AC1856" s="30"/>
      <c r="AD1856" s="29"/>
      <c r="AE1856" s="29"/>
      <c r="AF1856" s="29"/>
      <c r="AG1856" s="29"/>
      <c r="AH1856" s="29"/>
      <c r="AI1856" s="29"/>
      <c r="AJ1856" s="29"/>
      <c r="AK1856" s="29"/>
      <c r="AL1856" s="29"/>
      <c r="AM1856" s="29"/>
      <c r="AN1856" s="29"/>
      <c r="AO1856" s="29"/>
      <c r="AP1856" s="38"/>
    </row>
    <row r="1857" spans="1:42" hidden="1" x14ac:dyDescent="0.25">
      <c r="A1857" s="26" t="s">
        <v>110</v>
      </c>
      <c r="B1857" s="42" t="s">
        <v>248</v>
      </c>
      <c r="C1857" s="28">
        <v>0</v>
      </c>
      <c r="D1857" s="31">
        <v>0</v>
      </c>
      <c r="E1857" s="31">
        <v>0</v>
      </c>
      <c r="F1857" s="31">
        <v>0</v>
      </c>
      <c r="G1857" s="31">
        <v>0</v>
      </c>
      <c r="H1857" s="31">
        <v>1071330</v>
      </c>
      <c r="I1857" s="31">
        <v>0</v>
      </c>
      <c r="J1857" s="31">
        <v>0</v>
      </c>
      <c r="K1857" s="31">
        <v>0</v>
      </c>
      <c r="L1857" s="31">
        <v>0</v>
      </c>
      <c r="M1857" s="31">
        <v>0</v>
      </c>
      <c r="N1857" s="31">
        <v>-1071330</v>
      </c>
      <c r="O1857" s="31">
        <v>0</v>
      </c>
      <c r="P1857" s="32">
        <v>0</v>
      </c>
      <c r="Q1857" s="29"/>
      <c r="R1857" s="29"/>
      <c r="S1857" s="29"/>
      <c r="T1857" s="29"/>
      <c r="U1857" s="29"/>
      <c r="V1857" s="29"/>
      <c r="W1857" s="29"/>
      <c r="X1857" s="29"/>
      <c r="Y1857" s="29"/>
      <c r="Z1857" s="29"/>
      <c r="AA1857" s="29"/>
      <c r="AB1857" s="29"/>
      <c r="AC1857" s="30"/>
      <c r="AD1857" s="29"/>
      <c r="AE1857" s="29"/>
      <c r="AF1857" s="29"/>
      <c r="AG1857" s="29"/>
      <c r="AH1857" s="29"/>
      <c r="AI1857" s="29"/>
      <c r="AJ1857" s="29"/>
      <c r="AK1857" s="29"/>
      <c r="AL1857" s="29"/>
      <c r="AM1857" s="29"/>
      <c r="AN1857" s="29"/>
      <c r="AO1857" s="29"/>
      <c r="AP1857" s="38"/>
    </row>
    <row r="1858" spans="1:42" hidden="1" x14ac:dyDescent="0.25">
      <c r="A1858" s="26" t="s">
        <v>110</v>
      </c>
      <c r="B1858" s="37" t="s">
        <v>265</v>
      </c>
      <c r="C1858" s="28">
        <v>0</v>
      </c>
      <c r="D1858" s="31">
        <v>0</v>
      </c>
      <c r="E1858" s="31">
        <v>0</v>
      </c>
      <c r="F1858" s="31">
        <v>0</v>
      </c>
      <c r="G1858" s="31">
        <v>0</v>
      </c>
      <c r="H1858" s="31">
        <v>1071330</v>
      </c>
      <c r="I1858" s="31">
        <v>0</v>
      </c>
      <c r="J1858" s="31">
        <v>0</v>
      </c>
      <c r="K1858" s="31">
        <v>0</v>
      </c>
      <c r="L1858" s="31">
        <v>0</v>
      </c>
      <c r="M1858" s="31">
        <v>0</v>
      </c>
      <c r="N1858" s="31">
        <v>-1071330</v>
      </c>
      <c r="O1858" s="31">
        <v>0</v>
      </c>
      <c r="P1858" s="32">
        <v>0</v>
      </c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30"/>
      <c r="AD1858" s="29"/>
      <c r="AE1858" s="29"/>
      <c r="AF1858" s="29"/>
      <c r="AG1858" s="29"/>
      <c r="AH1858" s="29"/>
      <c r="AI1858" s="29"/>
      <c r="AJ1858" s="29"/>
      <c r="AK1858" s="29"/>
      <c r="AL1858" s="29"/>
      <c r="AM1858" s="29"/>
      <c r="AN1858" s="29"/>
      <c r="AO1858" s="29"/>
      <c r="AP1858" s="38"/>
    </row>
    <row r="1859" spans="1:42" hidden="1" x14ac:dyDescent="0.25">
      <c r="A1859" s="26" t="s">
        <v>110</v>
      </c>
      <c r="B1859" s="42" t="s">
        <v>371</v>
      </c>
      <c r="C1859" s="28">
        <v>0</v>
      </c>
      <c r="D1859" s="31">
        <v>0</v>
      </c>
      <c r="E1859" s="31">
        <v>0</v>
      </c>
      <c r="F1859" s="31">
        <v>0</v>
      </c>
      <c r="G1859" s="31">
        <v>0</v>
      </c>
      <c r="H1859" s="31">
        <v>28670</v>
      </c>
      <c r="I1859" s="31">
        <v>0</v>
      </c>
      <c r="J1859" s="31">
        <v>0</v>
      </c>
      <c r="K1859" s="31">
        <v>0</v>
      </c>
      <c r="L1859" s="31">
        <v>0</v>
      </c>
      <c r="M1859" s="31">
        <v>0</v>
      </c>
      <c r="N1859" s="31">
        <v>-28670</v>
      </c>
      <c r="O1859" s="31">
        <v>0</v>
      </c>
      <c r="P1859" s="32">
        <v>0</v>
      </c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30"/>
      <c r="AD1859" s="29"/>
      <c r="AE1859" s="29"/>
      <c r="AF1859" s="29"/>
      <c r="AG1859" s="29"/>
      <c r="AH1859" s="29"/>
      <c r="AI1859" s="29"/>
      <c r="AJ1859" s="29"/>
      <c r="AK1859" s="29"/>
      <c r="AL1859" s="29"/>
      <c r="AM1859" s="29"/>
      <c r="AN1859" s="29"/>
      <c r="AO1859" s="29"/>
      <c r="AP1859" s="38"/>
    </row>
    <row r="1860" spans="1:42" hidden="1" x14ac:dyDescent="0.25">
      <c r="A1860" s="26" t="s">
        <v>110</v>
      </c>
      <c r="B1860" s="37" t="s">
        <v>373</v>
      </c>
      <c r="C1860" s="28">
        <v>0</v>
      </c>
      <c r="D1860" s="31">
        <v>0</v>
      </c>
      <c r="E1860" s="31">
        <v>0</v>
      </c>
      <c r="F1860" s="31">
        <v>0</v>
      </c>
      <c r="G1860" s="31">
        <v>0</v>
      </c>
      <c r="H1860" s="31">
        <v>28670</v>
      </c>
      <c r="I1860" s="31">
        <v>0</v>
      </c>
      <c r="J1860" s="31">
        <v>0</v>
      </c>
      <c r="K1860" s="31">
        <v>0</v>
      </c>
      <c r="L1860" s="31">
        <v>0</v>
      </c>
      <c r="M1860" s="31">
        <v>0</v>
      </c>
      <c r="N1860" s="31">
        <v>-28670</v>
      </c>
      <c r="O1860" s="31">
        <v>0</v>
      </c>
      <c r="P1860" s="32">
        <v>0</v>
      </c>
      <c r="Q1860" s="29"/>
      <c r="R1860" s="29"/>
      <c r="S1860" s="29"/>
      <c r="T1860" s="29"/>
      <c r="U1860" s="29"/>
      <c r="V1860" s="29"/>
      <c r="W1860" s="29"/>
      <c r="X1860" s="29"/>
      <c r="Y1860" s="29"/>
      <c r="Z1860" s="29"/>
      <c r="AA1860" s="29"/>
      <c r="AB1860" s="29"/>
      <c r="AC1860" s="30"/>
      <c r="AD1860" s="29"/>
      <c r="AE1860" s="29"/>
      <c r="AF1860" s="29"/>
      <c r="AG1860" s="29"/>
      <c r="AH1860" s="29"/>
      <c r="AI1860" s="29"/>
      <c r="AJ1860" s="29"/>
      <c r="AK1860" s="29"/>
      <c r="AL1860" s="29"/>
      <c r="AM1860" s="29"/>
      <c r="AN1860" s="29"/>
      <c r="AO1860" s="29"/>
      <c r="AP1860" s="38"/>
    </row>
    <row r="1861" spans="1:42" hidden="1" x14ac:dyDescent="0.25">
      <c r="A1861" s="26" t="s">
        <v>110</v>
      </c>
      <c r="B1861" s="39" t="s">
        <v>233</v>
      </c>
      <c r="C1861" s="28">
        <v>2499221.12</v>
      </c>
      <c r="D1861" s="31">
        <v>0</v>
      </c>
      <c r="E1861" s="31">
        <v>0</v>
      </c>
      <c r="F1861" s="31">
        <v>0</v>
      </c>
      <c r="G1861" s="31">
        <v>0</v>
      </c>
      <c r="H1861" s="31">
        <v>0</v>
      </c>
      <c r="I1861" s="31">
        <v>1135400.81</v>
      </c>
      <c r="J1861" s="31">
        <v>0</v>
      </c>
      <c r="K1861" s="31">
        <v>0</v>
      </c>
      <c r="L1861" s="31">
        <v>0</v>
      </c>
      <c r="M1861" s="31">
        <v>0</v>
      </c>
      <c r="N1861" s="31">
        <v>-1135400.81</v>
      </c>
      <c r="O1861" s="31">
        <v>0</v>
      </c>
      <c r="P1861" s="32">
        <v>0</v>
      </c>
      <c r="Q1861" s="31">
        <v>0</v>
      </c>
      <c r="R1861" s="31">
        <v>0</v>
      </c>
      <c r="S1861" s="31">
        <v>2499221.12</v>
      </c>
      <c r="T1861" s="31">
        <v>0</v>
      </c>
      <c r="U1861" s="31">
        <v>0</v>
      </c>
      <c r="V1861" s="31">
        <v>0</v>
      </c>
      <c r="W1861" s="31">
        <v>0</v>
      </c>
      <c r="X1861" s="31">
        <v>0</v>
      </c>
      <c r="Y1861" s="31">
        <v>0</v>
      </c>
      <c r="Z1861" s="31">
        <v>0</v>
      </c>
      <c r="AA1861" s="31">
        <v>0</v>
      </c>
      <c r="AB1861" s="31">
        <v>0</v>
      </c>
      <c r="AC1861" s="32">
        <v>2499221.12</v>
      </c>
      <c r="AD1861" s="29"/>
      <c r="AE1861" s="29"/>
      <c r="AF1861" s="29"/>
      <c r="AG1861" s="29"/>
      <c r="AH1861" s="29"/>
      <c r="AI1861" s="29"/>
      <c r="AJ1861" s="29"/>
      <c r="AK1861" s="29"/>
      <c r="AL1861" s="29"/>
      <c r="AM1861" s="29"/>
      <c r="AN1861" s="29"/>
      <c r="AO1861" s="29"/>
      <c r="AP1861" s="38"/>
    </row>
    <row r="1862" spans="1:42" hidden="1" x14ac:dyDescent="0.25">
      <c r="A1862" s="26" t="s">
        <v>110</v>
      </c>
      <c r="B1862" s="40" t="s">
        <v>237</v>
      </c>
      <c r="C1862" s="28">
        <v>2499221.12</v>
      </c>
      <c r="D1862" s="31">
        <v>0</v>
      </c>
      <c r="E1862" s="31">
        <v>0</v>
      </c>
      <c r="F1862" s="31">
        <v>0</v>
      </c>
      <c r="G1862" s="31">
        <v>0</v>
      </c>
      <c r="H1862" s="31">
        <v>0</v>
      </c>
      <c r="I1862" s="31">
        <v>1135400.81</v>
      </c>
      <c r="J1862" s="31">
        <v>0</v>
      </c>
      <c r="K1862" s="31">
        <v>0</v>
      </c>
      <c r="L1862" s="31">
        <v>0</v>
      </c>
      <c r="M1862" s="31">
        <v>0</v>
      </c>
      <c r="N1862" s="31">
        <v>-1135400.81</v>
      </c>
      <c r="O1862" s="31">
        <v>0</v>
      </c>
      <c r="P1862" s="32">
        <v>0</v>
      </c>
      <c r="Q1862" s="31">
        <v>0</v>
      </c>
      <c r="R1862" s="31">
        <v>0</v>
      </c>
      <c r="S1862" s="31">
        <v>2499221.12</v>
      </c>
      <c r="T1862" s="31">
        <v>0</v>
      </c>
      <c r="U1862" s="31">
        <v>0</v>
      </c>
      <c r="V1862" s="31">
        <v>0</v>
      </c>
      <c r="W1862" s="31">
        <v>0</v>
      </c>
      <c r="X1862" s="31">
        <v>0</v>
      </c>
      <c r="Y1862" s="31">
        <v>0</v>
      </c>
      <c r="Z1862" s="31">
        <v>0</v>
      </c>
      <c r="AA1862" s="31">
        <v>0</v>
      </c>
      <c r="AB1862" s="31">
        <v>0</v>
      </c>
      <c r="AC1862" s="32">
        <v>2499221.12</v>
      </c>
      <c r="AD1862" s="29"/>
      <c r="AE1862" s="29"/>
      <c r="AF1862" s="29"/>
      <c r="AG1862" s="29"/>
      <c r="AH1862" s="29"/>
      <c r="AI1862" s="29"/>
      <c r="AJ1862" s="29"/>
      <c r="AK1862" s="29"/>
      <c r="AL1862" s="29"/>
      <c r="AM1862" s="29"/>
      <c r="AN1862" s="29"/>
      <c r="AO1862" s="29"/>
      <c r="AP1862" s="38"/>
    </row>
    <row r="1863" spans="1:42" hidden="1" x14ac:dyDescent="0.25">
      <c r="A1863" s="26" t="s">
        <v>110</v>
      </c>
      <c r="B1863" s="37" t="s">
        <v>238</v>
      </c>
      <c r="C1863" s="28">
        <v>2499221.12</v>
      </c>
      <c r="D1863" s="31">
        <v>0</v>
      </c>
      <c r="E1863" s="31">
        <v>0</v>
      </c>
      <c r="F1863" s="31">
        <v>0</v>
      </c>
      <c r="G1863" s="31">
        <v>0</v>
      </c>
      <c r="H1863" s="31">
        <v>0</v>
      </c>
      <c r="I1863" s="31">
        <v>1135400.81</v>
      </c>
      <c r="J1863" s="31">
        <v>0</v>
      </c>
      <c r="K1863" s="31">
        <v>0</v>
      </c>
      <c r="L1863" s="31">
        <v>0</v>
      </c>
      <c r="M1863" s="31">
        <v>0</v>
      </c>
      <c r="N1863" s="31">
        <v>-1135400.81</v>
      </c>
      <c r="O1863" s="31">
        <v>0</v>
      </c>
      <c r="P1863" s="32">
        <v>0</v>
      </c>
      <c r="Q1863" s="31">
        <v>0</v>
      </c>
      <c r="R1863" s="31">
        <v>0</v>
      </c>
      <c r="S1863" s="31">
        <v>2499221.12</v>
      </c>
      <c r="T1863" s="31">
        <v>0</v>
      </c>
      <c r="U1863" s="31">
        <v>0</v>
      </c>
      <c r="V1863" s="31">
        <v>0</v>
      </c>
      <c r="W1863" s="31">
        <v>0</v>
      </c>
      <c r="X1863" s="31">
        <v>0</v>
      </c>
      <c r="Y1863" s="31">
        <v>0</v>
      </c>
      <c r="Z1863" s="31">
        <v>0</v>
      </c>
      <c r="AA1863" s="31">
        <v>0</v>
      </c>
      <c r="AB1863" s="31">
        <v>0</v>
      </c>
      <c r="AC1863" s="32">
        <v>2499221.12</v>
      </c>
      <c r="AD1863" s="29"/>
      <c r="AE1863" s="29"/>
      <c r="AF1863" s="29"/>
      <c r="AG1863" s="29"/>
      <c r="AH1863" s="29"/>
      <c r="AI1863" s="29"/>
      <c r="AJ1863" s="29"/>
      <c r="AK1863" s="29"/>
      <c r="AL1863" s="29"/>
      <c r="AM1863" s="29"/>
      <c r="AN1863" s="29"/>
      <c r="AO1863" s="29"/>
      <c r="AP1863" s="38"/>
    </row>
    <row r="1864" spans="1:42" hidden="1" x14ac:dyDescent="0.25">
      <c r="A1864" s="26" t="s">
        <v>110</v>
      </c>
      <c r="B1864" s="35" t="s">
        <v>240</v>
      </c>
      <c r="C1864" s="28">
        <v>-2499221.12</v>
      </c>
      <c r="D1864" s="31">
        <v>0</v>
      </c>
      <c r="E1864" s="31">
        <v>0</v>
      </c>
      <c r="F1864" s="31">
        <v>0</v>
      </c>
      <c r="G1864" s="31">
        <v>0</v>
      </c>
      <c r="H1864" s="31">
        <v>-2997000</v>
      </c>
      <c r="I1864" s="31">
        <v>-1135400.81</v>
      </c>
      <c r="J1864" s="31">
        <v>0</v>
      </c>
      <c r="K1864" s="31">
        <v>0</v>
      </c>
      <c r="L1864" s="31">
        <v>0</v>
      </c>
      <c r="M1864" s="31">
        <v>0</v>
      </c>
      <c r="N1864" s="31">
        <v>4132400.81</v>
      </c>
      <c r="O1864" s="31">
        <v>0</v>
      </c>
      <c r="P1864" s="32">
        <v>0</v>
      </c>
      <c r="Q1864" s="31">
        <v>0</v>
      </c>
      <c r="R1864" s="31">
        <v>0</v>
      </c>
      <c r="S1864" s="31">
        <v>-2499221.12</v>
      </c>
      <c r="T1864" s="31">
        <v>0</v>
      </c>
      <c r="U1864" s="31">
        <v>0</v>
      </c>
      <c r="V1864" s="31">
        <v>0</v>
      </c>
      <c r="W1864" s="31">
        <v>0</v>
      </c>
      <c r="X1864" s="31">
        <v>0</v>
      </c>
      <c r="Y1864" s="31">
        <v>0</v>
      </c>
      <c r="Z1864" s="31">
        <v>0</v>
      </c>
      <c r="AA1864" s="31">
        <v>0</v>
      </c>
      <c r="AB1864" s="31">
        <v>0</v>
      </c>
      <c r="AC1864" s="32">
        <v>-2499221.12</v>
      </c>
      <c r="AD1864" s="29"/>
      <c r="AE1864" s="29"/>
      <c r="AF1864" s="29"/>
      <c r="AG1864" s="29"/>
      <c r="AH1864" s="29"/>
      <c r="AI1864" s="29"/>
      <c r="AJ1864" s="29"/>
      <c r="AK1864" s="29"/>
      <c r="AL1864" s="29"/>
      <c r="AM1864" s="29"/>
      <c r="AN1864" s="29"/>
      <c r="AO1864" s="29"/>
      <c r="AP1864" s="38"/>
    </row>
    <row r="1865" spans="1:42" hidden="1" x14ac:dyDescent="0.25">
      <c r="A1865" s="26" t="s">
        <v>110</v>
      </c>
      <c r="B1865" s="36" t="s">
        <v>241</v>
      </c>
      <c r="C1865" s="28">
        <v>-2499221.12</v>
      </c>
      <c r="D1865" s="31">
        <v>0</v>
      </c>
      <c r="E1865" s="31">
        <v>0</v>
      </c>
      <c r="F1865" s="31">
        <v>0</v>
      </c>
      <c r="G1865" s="31">
        <v>0</v>
      </c>
      <c r="H1865" s="31">
        <v>-2997000</v>
      </c>
      <c r="I1865" s="31">
        <v>-1135400.81</v>
      </c>
      <c r="J1865" s="31">
        <v>0</v>
      </c>
      <c r="K1865" s="31">
        <v>0</v>
      </c>
      <c r="L1865" s="31">
        <v>0</v>
      </c>
      <c r="M1865" s="31">
        <v>0</v>
      </c>
      <c r="N1865" s="31">
        <v>4132400.81</v>
      </c>
      <c r="O1865" s="31">
        <v>0</v>
      </c>
      <c r="P1865" s="32">
        <v>0</v>
      </c>
      <c r="Q1865" s="31">
        <v>0</v>
      </c>
      <c r="R1865" s="31">
        <v>0</v>
      </c>
      <c r="S1865" s="31">
        <v>-2499221.12</v>
      </c>
      <c r="T1865" s="31">
        <v>0</v>
      </c>
      <c r="U1865" s="31">
        <v>0</v>
      </c>
      <c r="V1865" s="31">
        <v>0</v>
      </c>
      <c r="W1865" s="31">
        <v>0</v>
      </c>
      <c r="X1865" s="31">
        <v>0</v>
      </c>
      <c r="Y1865" s="31">
        <v>0</v>
      </c>
      <c r="Z1865" s="31">
        <v>0</v>
      </c>
      <c r="AA1865" s="31">
        <v>0</v>
      </c>
      <c r="AB1865" s="31">
        <v>0</v>
      </c>
      <c r="AC1865" s="32">
        <v>-2499221.12</v>
      </c>
      <c r="AD1865" s="29"/>
      <c r="AE1865" s="29"/>
      <c r="AF1865" s="29"/>
      <c r="AG1865" s="29"/>
      <c r="AH1865" s="29"/>
      <c r="AI1865" s="29"/>
      <c r="AJ1865" s="29"/>
      <c r="AK1865" s="29"/>
      <c r="AL1865" s="29"/>
      <c r="AM1865" s="29"/>
      <c r="AN1865" s="29"/>
      <c r="AO1865" s="29"/>
      <c r="AP1865" s="38"/>
    </row>
    <row r="1866" spans="1:42" hidden="1" x14ac:dyDescent="0.25">
      <c r="A1866" s="26" t="s">
        <v>110</v>
      </c>
      <c r="B1866" s="37" t="s">
        <v>242</v>
      </c>
      <c r="C1866" s="28">
        <v>-6631621.9299999997</v>
      </c>
      <c r="D1866" s="31">
        <v>0</v>
      </c>
      <c r="E1866" s="31">
        <v>0</v>
      </c>
      <c r="F1866" s="31">
        <v>0</v>
      </c>
      <c r="G1866" s="31">
        <v>0</v>
      </c>
      <c r="H1866" s="31">
        <v>-2997000</v>
      </c>
      <c r="I1866" s="31">
        <v>-1135400.81</v>
      </c>
      <c r="J1866" s="31">
        <v>0</v>
      </c>
      <c r="K1866" s="31">
        <v>0</v>
      </c>
      <c r="L1866" s="31">
        <v>0</v>
      </c>
      <c r="M1866" s="31">
        <v>0</v>
      </c>
      <c r="N1866" s="31">
        <v>0</v>
      </c>
      <c r="O1866" s="31">
        <v>0</v>
      </c>
      <c r="P1866" s="32">
        <v>-4132400.81</v>
      </c>
      <c r="Q1866" s="31">
        <v>0</v>
      </c>
      <c r="R1866" s="31">
        <v>0</v>
      </c>
      <c r="S1866" s="31">
        <v>-2499221.12</v>
      </c>
      <c r="T1866" s="31">
        <v>0</v>
      </c>
      <c r="U1866" s="31">
        <v>0</v>
      </c>
      <c r="V1866" s="31">
        <v>0</v>
      </c>
      <c r="W1866" s="31">
        <v>0</v>
      </c>
      <c r="X1866" s="31">
        <v>0</v>
      </c>
      <c r="Y1866" s="31">
        <v>0</v>
      </c>
      <c r="Z1866" s="31">
        <v>0</v>
      </c>
      <c r="AA1866" s="31">
        <v>0</v>
      </c>
      <c r="AB1866" s="31">
        <v>0</v>
      </c>
      <c r="AC1866" s="32">
        <v>-2499221.12</v>
      </c>
      <c r="AD1866" s="29"/>
      <c r="AE1866" s="29"/>
      <c r="AF1866" s="29"/>
      <c r="AG1866" s="29"/>
      <c r="AH1866" s="29"/>
      <c r="AI1866" s="29"/>
      <c r="AJ1866" s="29"/>
      <c r="AK1866" s="29"/>
      <c r="AL1866" s="29"/>
      <c r="AM1866" s="29"/>
      <c r="AN1866" s="29"/>
      <c r="AO1866" s="29"/>
      <c r="AP1866" s="38"/>
    </row>
    <row r="1867" spans="1:42" hidden="1" x14ac:dyDescent="0.25">
      <c r="A1867" s="26" t="s">
        <v>110</v>
      </c>
      <c r="B1867" s="37" t="s">
        <v>244</v>
      </c>
      <c r="C1867" s="28">
        <v>4132400.81</v>
      </c>
      <c r="D1867" s="31">
        <v>0</v>
      </c>
      <c r="E1867" s="31">
        <v>0</v>
      </c>
      <c r="F1867" s="31">
        <v>0</v>
      </c>
      <c r="G1867" s="31">
        <v>0</v>
      </c>
      <c r="H1867" s="31">
        <v>0</v>
      </c>
      <c r="I1867" s="31">
        <v>0</v>
      </c>
      <c r="J1867" s="31">
        <v>0</v>
      </c>
      <c r="K1867" s="31">
        <v>0</v>
      </c>
      <c r="L1867" s="31">
        <v>0</v>
      </c>
      <c r="M1867" s="31">
        <v>0</v>
      </c>
      <c r="N1867" s="31">
        <v>4132400.81</v>
      </c>
      <c r="O1867" s="31">
        <v>0</v>
      </c>
      <c r="P1867" s="32">
        <v>4132400.81</v>
      </c>
      <c r="Q1867" s="29"/>
      <c r="R1867" s="29"/>
      <c r="S1867" s="29"/>
      <c r="T1867" s="29"/>
      <c r="U1867" s="29"/>
      <c r="V1867" s="29"/>
      <c r="W1867" s="29"/>
      <c r="X1867" s="29"/>
      <c r="Y1867" s="29"/>
      <c r="Z1867" s="29"/>
      <c r="AA1867" s="29"/>
      <c r="AB1867" s="29"/>
      <c r="AC1867" s="30"/>
      <c r="AD1867" s="29"/>
      <c r="AE1867" s="29"/>
      <c r="AF1867" s="29"/>
      <c r="AG1867" s="29"/>
      <c r="AH1867" s="29"/>
      <c r="AI1867" s="29"/>
      <c r="AJ1867" s="29"/>
      <c r="AK1867" s="29"/>
      <c r="AL1867" s="29"/>
      <c r="AM1867" s="29"/>
      <c r="AN1867" s="29"/>
      <c r="AO1867" s="29"/>
      <c r="AP1867" s="38"/>
    </row>
    <row r="1868" spans="1:42" hidden="1" x14ac:dyDescent="0.25">
      <c r="A1868" s="56" t="s">
        <v>545</v>
      </c>
      <c r="B1868" s="57"/>
      <c r="C1868" s="28">
        <v>0</v>
      </c>
      <c r="D1868" s="32">
        <v>0</v>
      </c>
      <c r="E1868" s="32">
        <v>0</v>
      </c>
      <c r="F1868" s="32">
        <v>0</v>
      </c>
      <c r="G1868" s="32">
        <v>0</v>
      </c>
      <c r="H1868" s="32">
        <v>0</v>
      </c>
      <c r="I1868" s="32">
        <v>0</v>
      </c>
      <c r="J1868" s="32">
        <v>0</v>
      </c>
      <c r="K1868" s="32">
        <v>0</v>
      </c>
      <c r="L1868" s="32">
        <v>0</v>
      </c>
      <c r="M1868" s="32">
        <v>0</v>
      </c>
      <c r="N1868" s="32">
        <v>0</v>
      </c>
      <c r="O1868" s="32">
        <v>0</v>
      </c>
      <c r="P1868" s="32">
        <v>0</v>
      </c>
      <c r="Q1868" s="32">
        <v>0</v>
      </c>
      <c r="R1868" s="32">
        <v>0</v>
      </c>
      <c r="S1868" s="32">
        <v>0</v>
      </c>
      <c r="T1868" s="32">
        <v>0</v>
      </c>
      <c r="U1868" s="32">
        <v>0</v>
      </c>
      <c r="V1868" s="32">
        <v>0</v>
      </c>
      <c r="W1868" s="32">
        <v>0</v>
      </c>
      <c r="X1868" s="32">
        <v>0</v>
      </c>
      <c r="Y1868" s="32">
        <v>0</v>
      </c>
      <c r="Z1868" s="32">
        <v>0</v>
      </c>
      <c r="AA1868" s="32">
        <v>0</v>
      </c>
      <c r="AB1868" s="32">
        <v>0</v>
      </c>
      <c r="AC1868" s="32">
        <v>0</v>
      </c>
      <c r="AD1868" s="32">
        <v>0</v>
      </c>
      <c r="AE1868" s="32">
        <v>0</v>
      </c>
      <c r="AF1868" s="32">
        <v>0</v>
      </c>
      <c r="AG1868" s="32">
        <v>0</v>
      </c>
      <c r="AH1868" s="32">
        <v>0</v>
      </c>
      <c r="AI1868" s="32">
        <v>0</v>
      </c>
      <c r="AJ1868" s="32">
        <v>0</v>
      </c>
      <c r="AK1868" s="32">
        <v>0</v>
      </c>
      <c r="AL1868" s="32">
        <v>0</v>
      </c>
      <c r="AM1868" s="32">
        <v>0</v>
      </c>
      <c r="AN1868" s="32">
        <v>0</v>
      </c>
      <c r="AO1868" s="32">
        <v>0</v>
      </c>
      <c r="AP1868" s="33">
        <v>0</v>
      </c>
    </row>
    <row r="1869" spans="1:42" hidden="1" x14ac:dyDescent="0.25">
      <c r="A1869" s="26" t="s">
        <v>111</v>
      </c>
      <c r="B1869" s="27" t="s">
        <v>217</v>
      </c>
      <c r="C1869" s="28">
        <v>0</v>
      </c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30"/>
      <c r="Q1869" s="31">
        <v>0</v>
      </c>
      <c r="R1869" s="31">
        <v>0</v>
      </c>
      <c r="S1869" s="31">
        <v>0</v>
      </c>
      <c r="T1869" s="31">
        <v>0</v>
      </c>
      <c r="U1869" s="31">
        <v>0</v>
      </c>
      <c r="V1869" s="31">
        <v>0</v>
      </c>
      <c r="W1869" s="31">
        <v>0</v>
      </c>
      <c r="X1869" s="31">
        <v>0</v>
      </c>
      <c r="Y1869" s="31">
        <v>0</v>
      </c>
      <c r="Z1869" s="31">
        <v>0</v>
      </c>
      <c r="AA1869" s="31">
        <v>0</v>
      </c>
      <c r="AB1869" s="31">
        <v>0</v>
      </c>
      <c r="AC1869" s="32">
        <v>0</v>
      </c>
      <c r="AD1869" s="31">
        <v>0</v>
      </c>
      <c r="AE1869" s="31">
        <v>0</v>
      </c>
      <c r="AF1869" s="31">
        <v>0</v>
      </c>
      <c r="AG1869" s="31">
        <v>0</v>
      </c>
      <c r="AH1869" s="31">
        <v>0</v>
      </c>
      <c r="AI1869" s="31">
        <v>0</v>
      </c>
      <c r="AJ1869" s="31">
        <v>0</v>
      </c>
      <c r="AK1869" s="31">
        <v>0</v>
      </c>
      <c r="AL1869" s="31">
        <v>0</v>
      </c>
      <c r="AM1869" s="31">
        <v>0</v>
      </c>
      <c r="AN1869" s="31">
        <v>0</v>
      </c>
      <c r="AO1869" s="31">
        <v>0</v>
      </c>
      <c r="AP1869" s="33">
        <v>0</v>
      </c>
    </row>
    <row r="1870" spans="1:42" hidden="1" x14ac:dyDescent="0.25">
      <c r="A1870" s="26" t="s">
        <v>111</v>
      </c>
      <c r="B1870" s="34" t="s">
        <v>218</v>
      </c>
      <c r="C1870" s="28">
        <v>0</v>
      </c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30"/>
      <c r="Q1870" s="31">
        <v>0</v>
      </c>
      <c r="R1870" s="31">
        <v>0</v>
      </c>
      <c r="S1870" s="31">
        <v>0</v>
      </c>
      <c r="T1870" s="31">
        <v>0</v>
      </c>
      <c r="U1870" s="31">
        <v>0</v>
      </c>
      <c r="V1870" s="31">
        <v>0</v>
      </c>
      <c r="W1870" s="31">
        <v>0</v>
      </c>
      <c r="X1870" s="31">
        <v>0</v>
      </c>
      <c r="Y1870" s="31">
        <v>0</v>
      </c>
      <c r="Z1870" s="31">
        <v>0</v>
      </c>
      <c r="AA1870" s="31">
        <v>0</v>
      </c>
      <c r="AB1870" s="31">
        <v>0</v>
      </c>
      <c r="AC1870" s="32">
        <v>0</v>
      </c>
      <c r="AD1870" s="31">
        <v>0</v>
      </c>
      <c r="AE1870" s="31">
        <v>0</v>
      </c>
      <c r="AF1870" s="31">
        <v>0</v>
      </c>
      <c r="AG1870" s="31">
        <v>0</v>
      </c>
      <c r="AH1870" s="31">
        <v>0</v>
      </c>
      <c r="AI1870" s="31">
        <v>0</v>
      </c>
      <c r="AJ1870" s="31">
        <v>0</v>
      </c>
      <c r="AK1870" s="31">
        <v>0</v>
      </c>
      <c r="AL1870" s="31">
        <v>0</v>
      </c>
      <c r="AM1870" s="31">
        <v>0</v>
      </c>
      <c r="AN1870" s="31">
        <v>0</v>
      </c>
      <c r="AO1870" s="31">
        <v>0</v>
      </c>
      <c r="AP1870" s="33">
        <v>0</v>
      </c>
    </row>
    <row r="1871" spans="1:42" hidden="1" x14ac:dyDescent="0.25">
      <c r="A1871" s="26" t="s">
        <v>111</v>
      </c>
      <c r="B1871" s="35" t="s">
        <v>219</v>
      </c>
      <c r="C1871" s="28">
        <v>0</v>
      </c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30"/>
      <c r="Q1871" s="31">
        <v>0</v>
      </c>
      <c r="R1871" s="31">
        <v>0</v>
      </c>
      <c r="S1871" s="31">
        <v>0</v>
      </c>
      <c r="T1871" s="31">
        <v>0</v>
      </c>
      <c r="U1871" s="31">
        <v>0</v>
      </c>
      <c r="V1871" s="31">
        <v>0</v>
      </c>
      <c r="W1871" s="31">
        <v>0</v>
      </c>
      <c r="X1871" s="31">
        <v>0</v>
      </c>
      <c r="Y1871" s="31">
        <v>0</v>
      </c>
      <c r="Z1871" s="31">
        <v>0</v>
      </c>
      <c r="AA1871" s="31">
        <v>0</v>
      </c>
      <c r="AB1871" s="31">
        <v>0</v>
      </c>
      <c r="AC1871" s="32">
        <v>0</v>
      </c>
      <c r="AD1871" s="31">
        <v>0</v>
      </c>
      <c r="AE1871" s="31">
        <v>0</v>
      </c>
      <c r="AF1871" s="31">
        <v>0</v>
      </c>
      <c r="AG1871" s="31">
        <v>0</v>
      </c>
      <c r="AH1871" s="31">
        <v>0</v>
      </c>
      <c r="AI1871" s="31">
        <v>0</v>
      </c>
      <c r="AJ1871" s="31">
        <v>0</v>
      </c>
      <c r="AK1871" s="31">
        <v>0</v>
      </c>
      <c r="AL1871" s="31">
        <v>0</v>
      </c>
      <c r="AM1871" s="31">
        <v>0</v>
      </c>
      <c r="AN1871" s="31">
        <v>0</v>
      </c>
      <c r="AO1871" s="31">
        <v>0</v>
      </c>
      <c r="AP1871" s="33">
        <v>0</v>
      </c>
    </row>
    <row r="1872" spans="1:42" hidden="1" x14ac:dyDescent="0.25">
      <c r="A1872" s="26" t="s">
        <v>111</v>
      </c>
      <c r="B1872" s="36" t="s">
        <v>220</v>
      </c>
      <c r="C1872" s="28">
        <v>0</v>
      </c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30"/>
      <c r="Q1872" s="31">
        <v>0</v>
      </c>
      <c r="R1872" s="31">
        <v>0</v>
      </c>
      <c r="S1872" s="31">
        <v>0</v>
      </c>
      <c r="T1872" s="31">
        <v>0</v>
      </c>
      <c r="U1872" s="31">
        <v>0</v>
      </c>
      <c r="V1872" s="31">
        <v>0</v>
      </c>
      <c r="W1872" s="31">
        <v>0</v>
      </c>
      <c r="X1872" s="31">
        <v>0</v>
      </c>
      <c r="Y1872" s="31">
        <v>0</v>
      </c>
      <c r="Z1872" s="31">
        <v>0</v>
      </c>
      <c r="AA1872" s="31">
        <v>0</v>
      </c>
      <c r="AB1872" s="31">
        <v>0</v>
      </c>
      <c r="AC1872" s="32">
        <v>0</v>
      </c>
      <c r="AD1872" s="31">
        <v>0</v>
      </c>
      <c r="AE1872" s="31">
        <v>0</v>
      </c>
      <c r="AF1872" s="31">
        <v>0</v>
      </c>
      <c r="AG1872" s="31">
        <v>0</v>
      </c>
      <c r="AH1872" s="31">
        <v>0</v>
      </c>
      <c r="AI1872" s="31">
        <v>0</v>
      </c>
      <c r="AJ1872" s="31">
        <v>0</v>
      </c>
      <c r="AK1872" s="31">
        <v>0</v>
      </c>
      <c r="AL1872" s="31">
        <v>0</v>
      </c>
      <c r="AM1872" s="31">
        <v>0</v>
      </c>
      <c r="AN1872" s="31">
        <v>0</v>
      </c>
      <c r="AO1872" s="31">
        <v>0</v>
      </c>
      <c r="AP1872" s="33">
        <v>0</v>
      </c>
    </row>
    <row r="1873" spans="1:42" hidden="1" x14ac:dyDescent="0.25">
      <c r="A1873" s="26" t="s">
        <v>111</v>
      </c>
      <c r="B1873" s="37" t="s">
        <v>221</v>
      </c>
      <c r="C1873" s="28">
        <v>0</v>
      </c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30"/>
      <c r="Q1873" s="31">
        <v>0</v>
      </c>
      <c r="R1873" s="31">
        <v>0</v>
      </c>
      <c r="S1873" s="31">
        <v>0</v>
      </c>
      <c r="T1873" s="31">
        <v>0</v>
      </c>
      <c r="U1873" s="31">
        <v>0</v>
      </c>
      <c r="V1873" s="31">
        <v>0</v>
      </c>
      <c r="W1873" s="31">
        <v>0</v>
      </c>
      <c r="X1873" s="31">
        <v>0</v>
      </c>
      <c r="Y1873" s="31">
        <v>0</v>
      </c>
      <c r="Z1873" s="31">
        <v>0</v>
      </c>
      <c r="AA1873" s="31">
        <v>0</v>
      </c>
      <c r="AB1873" s="31">
        <v>0</v>
      </c>
      <c r="AC1873" s="32">
        <v>0</v>
      </c>
      <c r="AD1873" s="31">
        <v>0</v>
      </c>
      <c r="AE1873" s="31">
        <v>0</v>
      </c>
      <c r="AF1873" s="31">
        <v>0</v>
      </c>
      <c r="AG1873" s="31">
        <v>0</v>
      </c>
      <c r="AH1873" s="31">
        <v>0</v>
      </c>
      <c r="AI1873" s="31">
        <v>0</v>
      </c>
      <c r="AJ1873" s="31">
        <v>0</v>
      </c>
      <c r="AK1873" s="31">
        <v>0</v>
      </c>
      <c r="AL1873" s="31">
        <v>0</v>
      </c>
      <c r="AM1873" s="31">
        <v>0</v>
      </c>
      <c r="AN1873" s="31">
        <v>0</v>
      </c>
      <c r="AO1873" s="31">
        <v>0</v>
      </c>
      <c r="AP1873" s="33">
        <v>0</v>
      </c>
    </row>
    <row r="1874" spans="1:42" hidden="1" x14ac:dyDescent="0.25">
      <c r="A1874" s="26" t="s">
        <v>111</v>
      </c>
      <c r="B1874" s="35" t="s">
        <v>222</v>
      </c>
      <c r="C1874" s="28">
        <v>127864.97</v>
      </c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30"/>
      <c r="Q1874" s="31">
        <v>0</v>
      </c>
      <c r="R1874" s="31">
        <v>0</v>
      </c>
      <c r="S1874" s="31">
        <v>81208.33</v>
      </c>
      <c r="T1874" s="31">
        <v>46656.639999999999</v>
      </c>
      <c r="U1874" s="31">
        <v>0</v>
      </c>
      <c r="V1874" s="31">
        <v>0</v>
      </c>
      <c r="W1874" s="31">
        <v>0</v>
      </c>
      <c r="X1874" s="31">
        <v>0</v>
      </c>
      <c r="Y1874" s="31">
        <v>0</v>
      </c>
      <c r="Z1874" s="31">
        <v>0</v>
      </c>
      <c r="AA1874" s="31">
        <v>0</v>
      </c>
      <c r="AB1874" s="31">
        <v>0</v>
      </c>
      <c r="AC1874" s="32">
        <v>127864.97</v>
      </c>
      <c r="AD1874" s="29"/>
      <c r="AE1874" s="29"/>
      <c r="AF1874" s="29"/>
      <c r="AG1874" s="29"/>
      <c r="AH1874" s="29"/>
      <c r="AI1874" s="29"/>
      <c r="AJ1874" s="29"/>
      <c r="AK1874" s="29"/>
      <c r="AL1874" s="29"/>
      <c r="AM1874" s="29"/>
      <c r="AN1874" s="29"/>
      <c r="AO1874" s="29"/>
      <c r="AP1874" s="38"/>
    </row>
    <row r="1875" spans="1:42" hidden="1" x14ac:dyDescent="0.25">
      <c r="A1875" s="26" t="s">
        <v>111</v>
      </c>
      <c r="B1875" s="36" t="s">
        <v>223</v>
      </c>
      <c r="C1875" s="28">
        <v>46656.639999999999</v>
      </c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30"/>
      <c r="Q1875" s="31">
        <v>0</v>
      </c>
      <c r="R1875" s="31">
        <v>0</v>
      </c>
      <c r="S1875" s="31">
        <v>0</v>
      </c>
      <c r="T1875" s="31">
        <v>46656.639999999999</v>
      </c>
      <c r="U1875" s="31">
        <v>0</v>
      </c>
      <c r="V1875" s="31">
        <v>0</v>
      </c>
      <c r="W1875" s="31">
        <v>0</v>
      </c>
      <c r="X1875" s="31">
        <v>0</v>
      </c>
      <c r="Y1875" s="31">
        <v>0</v>
      </c>
      <c r="Z1875" s="31">
        <v>0</v>
      </c>
      <c r="AA1875" s="31">
        <v>0</v>
      </c>
      <c r="AB1875" s="31">
        <v>0</v>
      </c>
      <c r="AC1875" s="32">
        <v>46656.639999999999</v>
      </c>
      <c r="AD1875" s="29"/>
      <c r="AE1875" s="29"/>
      <c r="AF1875" s="29"/>
      <c r="AG1875" s="29"/>
      <c r="AH1875" s="29"/>
      <c r="AI1875" s="29"/>
      <c r="AJ1875" s="29"/>
      <c r="AK1875" s="29"/>
      <c r="AL1875" s="29"/>
      <c r="AM1875" s="29"/>
      <c r="AN1875" s="29"/>
      <c r="AO1875" s="29"/>
      <c r="AP1875" s="38"/>
    </row>
    <row r="1876" spans="1:42" hidden="1" x14ac:dyDescent="0.25">
      <c r="A1876" s="26" t="s">
        <v>111</v>
      </c>
      <c r="B1876" s="39" t="s">
        <v>224</v>
      </c>
      <c r="C1876" s="28">
        <v>46656.639999999999</v>
      </c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30"/>
      <c r="Q1876" s="31">
        <v>0</v>
      </c>
      <c r="R1876" s="31">
        <v>0</v>
      </c>
      <c r="S1876" s="31">
        <v>0</v>
      </c>
      <c r="T1876" s="31">
        <v>46656.639999999999</v>
      </c>
      <c r="U1876" s="31">
        <v>0</v>
      </c>
      <c r="V1876" s="31">
        <v>0</v>
      </c>
      <c r="W1876" s="31">
        <v>0</v>
      </c>
      <c r="X1876" s="31">
        <v>0</v>
      </c>
      <c r="Y1876" s="31">
        <v>0</v>
      </c>
      <c r="Z1876" s="31">
        <v>0</v>
      </c>
      <c r="AA1876" s="31">
        <v>0</v>
      </c>
      <c r="AB1876" s="31">
        <v>0</v>
      </c>
      <c r="AC1876" s="32">
        <v>46656.639999999999</v>
      </c>
      <c r="AD1876" s="29"/>
      <c r="AE1876" s="29"/>
      <c r="AF1876" s="29"/>
      <c r="AG1876" s="29"/>
      <c r="AH1876" s="29"/>
      <c r="AI1876" s="29"/>
      <c r="AJ1876" s="29"/>
      <c r="AK1876" s="29"/>
      <c r="AL1876" s="29"/>
      <c r="AM1876" s="29"/>
      <c r="AN1876" s="29"/>
      <c r="AO1876" s="29"/>
      <c r="AP1876" s="38"/>
    </row>
    <row r="1877" spans="1:42" hidden="1" x14ac:dyDescent="0.25">
      <c r="A1877" s="26" t="s">
        <v>111</v>
      </c>
      <c r="B1877" s="37" t="s">
        <v>225</v>
      </c>
      <c r="C1877" s="28">
        <v>46656.639999999999</v>
      </c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30"/>
      <c r="Q1877" s="31">
        <v>0</v>
      </c>
      <c r="R1877" s="31">
        <v>0</v>
      </c>
      <c r="S1877" s="31">
        <v>0</v>
      </c>
      <c r="T1877" s="31">
        <v>46656.639999999999</v>
      </c>
      <c r="U1877" s="31">
        <v>0</v>
      </c>
      <c r="V1877" s="31">
        <v>0</v>
      </c>
      <c r="W1877" s="31">
        <v>0</v>
      </c>
      <c r="X1877" s="31">
        <v>0</v>
      </c>
      <c r="Y1877" s="31">
        <v>0</v>
      </c>
      <c r="Z1877" s="31">
        <v>0</v>
      </c>
      <c r="AA1877" s="31">
        <v>0</v>
      </c>
      <c r="AB1877" s="31">
        <v>0</v>
      </c>
      <c r="AC1877" s="32">
        <v>46656.639999999999</v>
      </c>
      <c r="AD1877" s="29"/>
      <c r="AE1877" s="29"/>
      <c r="AF1877" s="29"/>
      <c r="AG1877" s="29"/>
      <c r="AH1877" s="29"/>
      <c r="AI1877" s="29"/>
      <c r="AJ1877" s="29"/>
      <c r="AK1877" s="29"/>
      <c r="AL1877" s="29"/>
      <c r="AM1877" s="29"/>
      <c r="AN1877" s="29"/>
      <c r="AO1877" s="29"/>
      <c r="AP1877" s="38"/>
    </row>
    <row r="1878" spans="1:42" hidden="1" x14ac:dyDescent="0.25">
      <c r="A1878" s="26" t="s">
        <v>111</v>
      </c>
      <c r="B1878" s="36" t="s">
        <v>226</v>
      </c>
      <c r="C1878" s="28">
        <v>81208.33</v>
      </c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30"/>
      <c r="Q1878" s="31">
        <v>0</v>
      </c>
      <c r="R1878" s="31">
        <v>0</v>
      </c>
      <c r="S1878" s="31">
        <v>81208.33</v>
      </c>
      <c r="T1878" s="31">
        <v>0</v>
      </c>
      <c r="U1878" s="31">
        <v>0</v>
      </c>
      <c r="V1878" s="31">
        <v>0</v>
      </c>
      <c r="W1878" s="31">
        <v>0</v>
      </c>
      <c r="X1878" s="31">
        <v>0</v>
      </c>
      <c r="Y1878" s="31">
        <v>0</v>
      </c>
      <c r="Z1878" s="31">
        <v>0</v>
      </c>
      <c r="AA1878" s="31">
        <v>0</v>
      </c>
      <c r="AB1878" s="31">
        <v>0</v>
      </c>
      <c r="AC1878" s="32">
        <v>81208.33</v>
      </c>
      <c r="AD1878" s="29"/>
      <c r="AE1878" s="29"/>
      <c r="AF1878" s="29"/>
      <c r="AG1878" s="29"/>
      <c r="AH1878" s="29"/>
      <c r="AI1878" s="29"/>
      <c r="AJ1878" s="29"/>
      <c r="AK1878" s="29"/>
      <c r="AL1878" s="29"/>
      <c r="AM1878" s="29"/>
      <c r="AN1878" s="29"/>
      <c r="AO1878" s="29"/>
      <c r="AP1878" s="38"/>
    </row>
    <row r="1879" spans="1:42" hidden="1" x14ac:dyDescent="0.25">
      <c r="A1879" s="26" t="s">
        <v>111</v>
      </c>
      <c r="B1879" s="39" t="s">
        <v>227</v>
      </c>
      <c r="C1879" s="28">
        <v>361.61</v>
      </c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30"/>
      <c r="Q1879" s="31">
        <v>0</v>
      </c>
      <c r="R1879" s="31">
        <v>0</v>
      </c>
      <c r="S1879" s="31">
        <v>361.61</v>
      </c>
      <c r="T1879" s="31">
        <v>0</v>
      </c>
      <c r="U1879" s="31">
        <v>0</v>
      </c>
      <c r="V1879" s="31">
        <v>0</v>
      </c>
      <c r="W1879" s="31">
        <v>0</v>
      </c>
      <c r="X1879" s="31">
        <v>0</v>
      </c>
      <c r="Y1879" s="31">
        <v>0</v>
      </c>
      <c r="Z1879" s="31">
        <v>0</v>
      </c>
      <c r="AA1879" s="31">
        <v>0</v>
      </c>
      <c r="AB1879" s="31">
        <v>0</v>
      </c>
      <c r="AC1879" s="32">
        <v>361.61</v>
      </c>
      <c r="AD1879" s="29"/>
      <c r="AE1879" s="29"/>
      <c r="AF1879" s="29"/>
      <c r="AG1879" s="29"/>
      <c r="AH1879" s="29"/>
      <c r="AI1879" s="29"/>
      <c r="AJ1879" s="29"/>
      <c r="AK1879" s="29"/>
      <c r="AL1879" s="29"/>
      <c r="AM1879" s="29"/>
      <c r="AN1879" s="29"/>
      <c r="AO1879" s="29"/>
      <c r="AP1879" s="38"/>
    </row>
    <row r="1880" spans="1:42" hidden="1" x14ac:dyDescent="0.25">
      <c r="A1880" s="26" t="s">
        <v>111</v>
      </c>
      <c r="B1880" s="40" t="s">
        <v>231</v>
      </c>
      <c r="C1880" s="28">
        <v>361.61</v>
      </c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30"/>
      <c r="Q1880" s="31">
        <v>0</v>
      </c>
      <c r="R1880" s="31">
        <v>0</v>
      </c>
      <c r="S1880" s="31">
        <v>361.61</v>
      </c>
      <c r="T1880" s="31">
        <v>0</v>
      </c>
      <c r="U1880" s="31">
        <v>0</v>
      </c>
      <c r="V1880" s="31">
        <v>0</v>
      </c>
      <c r="W1880" s="31">
        <v>0</v>
      </c>
      <c r="X1880" s="31">
        <v>0</v>
      </c>
      <c r="Y1880" s="31">
        <v>0</v>
      </c>
      <c r="Z1880" s="31">
        <v>0</v>
      </c>
      <c r="AA1880" s="31">
        <v>0</v>
      </c>
      <c r="AB1880" s="31">
        <v>0</v>
      </c>
      <c r="AC1880" s="32">
        <v>361.61</v>
      </c>
      <c r="AD1880" s="29"/>
      <c r="AE1880" s="29"/>
      <c r="AF1880" s="29"/>
      <c r="AG1880" s="29"/>
      <c r="AH1880" s="29"/>
      <c r="AI1880" s="29"/>
      <c r="AJ1880" s="29"/>
      <c r="AK1880" s="29"/>
      <c r="AL1880" s="29"/>
      <c r="AM1880" s="29"/>
      <c r="AN1880" s="29"/>
      <c r="AO1880" s="29"/>
      <c r="AP1880" s="38"/>
    </row>
    <row r="1881" spans="1:42" hidden="1" x14ac:dyDescent="0.25">
      <c r="A1881" s="26" t="s">
        <v>111</v>
      </c>
      <c r="B1881" s="37" t="s">
        <v>232</v>
      </c>
      <c r="C1881" s="28">
        <v>361.61</v>
      </c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30"/>
      <c r="Q1881" s="31">
        <v>0</v>
      </c>
      <c r="R1881" s="31">
        <v>0</v>
      </c>
      <c r="S1881" s="31">
        <v>361.61</v>
      </c>
      <c r="T1881" s="31">
        <v>0</v>
      </c>
      <c r="U1881" s="31">
        <v>0</v>
      </c>
      <c r="V1881" s="31">
        <v>0</v>
      </c>
      <c r="W1881" s="31">
        <v>0</v>
      </c>
      <c r="X1881" s="31">
        <v>0</v>
      </c>
      <c r="Y1881" s="31">
        <v>0</v>
      </c>
      <c r="Z1881" s="31">
        <v>0</v>
      </c>
      <c r="AA1881" s="31">
        <v>0</v>
      </c>
      <c r="AB1881" s="31">
        <v>0</v>
      </c>
      <c r="AC1881" s="32">
        <v>361.61</v>
      </c>
      <c r="AD1881" s="29"/>
      <c r="AE1881" s="29"/>
      <c r="AF1881" s="29"/>
      <c r="AG1881" s="29"/>
      <c r="AH1881" s="29"/>
      <c r="AI1881" s="29"/>
      <c r="AJ1881" s="29"/>
      <c r="AK1881" s="29"/>
      <c r="AL1881" s="29"/>
      <c r="AM1881" s="29"/>
      <c r="AN1881" s="29"/>
      <c r="AO1881" s="29"/>
      <c r="AP1881" s="38"/>
    </row>
    <row r="1882" spans="1:42" hidden="1" x14ac:dyDescent="0.25">
      <c r="A1882" s="26" t="s">
        <v>111</v>
      </c>
      <c r="B1882" s="39" t="s">
        <v>233</v>
      </c>
      <c r="C1882" s="28">
        <v>80846.720000000001</v>
      </c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30"/>
      <c r="Q1882" s="31">
        <v>0</v>
      </c>
      <c r="R1882" s="31">
        <v>0</v>
      </c>
      <c r="S1882" s="31">
        <v>80846.720000000001</v>
      </c>
      <c r="T1882" s="31">
        <v>0</v>
      </c>
      <c r="U1882" s="31">
        <v>0</v>
      </c>
      <c r="V1882" s="31">
        <v>0</v>
      </c>
      <c r="W1882" s="31">
        <v>0</v>
      </c>
      <c r="X1882" s="31">
        <v>0</v>
      </c>
      <c r="Y1882" s="31">
        <v>0</v>
      </c>
      <c r="Z1882" s="31">
        <v>0</v>
      </c>
      <c r="AA1882" s="31">
        <v>0</v>
      </c>
      <c r="AB1882" s="31">
        <v>0</v>
      </c>
      <c r="AC1882" s="32">
        <v>80846.720000000001</v>
      </c>
      <c r="AD1882" s="29"/>
      <c r="AE1882" s="29"/>
      <c r="AF1882" s="29"/>
      <c r="AG1882" s="29"/>
      <c r="AH1882" s="29"/>
      <c r="AI1882" s="29"/>
      <c r="AJ1882" s="29"/>
      <c r="AK1882" s="29"/>
      <c r="AL1882" s="29"/>
      <c r="AM1882" s="29"/>
      <c r="AN1882" s="29"/>
      <c r="AO1882" s="29"/>
      <c r="AP1882" s="38"/>
    </row>
    <row r="1883" spans="1:42" hidden="1" x14ac:dyDescent="0.25">
      <c r="A1883" s="26" t="s">
        <v>111</v>
      </c>
      <c r="B1883" s="40" t="s">
        <v>297</v>
      </c>
      <c r="C1883" s="28">
        <v>159.79</v>
      </c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30"/>
      <c r="Q1883" s="31">
        <v>0</v>
      </c>
      <c r="R1883" s="31">
        <v>0</v>
      </c>
      <c r="S1883" s="31">
        <v>159.79</v>
      </c>
      <c r="T1883" s="31">
        <v>0</v>
      </c>
      <c r="U1883" s="31">
        <v>0</v>
      </c>
      <c r="V1883" s="31">
        <v>0</v>
      </c>
      <c r="W1883" s="31">
        <v>0</v>
      </c>
      <c r="X1883" s="31">
        <v>0</v>
      </c>
      <c r="Y1883" s="31">
        <v>0</v>
      </c>
      <c r="Z1883" s="31">
        <v>0</v>
      </c>
      <c r="AA1883" s="31">
        <v>0</v>
      </c>
      <c r="AB1883" s="31">
        <v>0</v>
      </c>
      <c r="AC1883" s="32">
        <v>159.79</v>
      </c>
      <c r="AD1883" s="29"/>
      <c r="AE1883" s="29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29"/>
      <c r="AP1883" s="38"/>
    </row>
    <row r="1884" spans="1:42" hidden="1" x14ac:dyDescent="0.25">
      <c r="A1884" s="26" t="s">
        <v>111</v>
      </c>
      <c r="B1884" s="37" t="s">
        <v>299</v>
      </c>
      <c r="C1884" s="28">
        <v>159.79</v>
      </c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30"/>
      <c r="Q1884" s="31">
        <v>0</v>
      </c>
      <c r="R1884" s="31">
        <v>0</v>
      </c>
      <c r="S1884" s="31">
        <v>159.79</v>
      </c>
      <c r="T1884" s="31">
        <v>0</v>
      </c>
      <c r="U1884" s="31">
        <v>0</v>
      </c>
      <c r="V1884" s="31">
        <v>0</v>
      </c>
      <c r="W1884" s="31">
        <v>0</v>
      </c>
      <c r="X1884" s="31">
        <v>0</v>
      </c>
      <c r="Y1884" s="31">
        <v>0</v>
      </c>
      <c r="Z1884" s="31">
        <v>0</v>
      </c>
      <c r="AA1884" s="31">
        <v>0</v>
      </c>
      <c r="AB1884" s="31">
        <v>0</v>
      </c>
      <c r="AC1884" s="32">
        <v>159.79</v>
      </c>
      <c r="AD1884" s="29"/>
      <c r="AE1884" s="29"/>
      <c r="AF1884" s="29"/>
      <c r="AG1884" s="29"/>
      <c r="AH1884" s="29"/>
      <c r="AI1884" s="29"/>
      <c r="AJ1884" s="29"/>
      <c r="AK1884" s="29"/>
      <c r="AL1884" s="29"/>
      <c r="AM1884" s="29"/>
      <c r="AN1884" s="29"/>
      <c r="AO1884" s="29"/>
      <c r="AP1884" s="38"/>
    </row>
    <row r="1885" spans="1:42" hidden="1" x14ac:dyDescent="0.25">
      <c r="A1885" s="26" t="s">
        <v>111</v>
      </c>
      <c r="B1885" s="40" t="s">
        <v>234</v>
      </c>
      <c r="C1885" s="28">
        <v>80686.929999999993</v>
      </c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30"/>
      <c r="Q1885" s="31">
        <v>0</v>
      </c>
      <c r="R1885" s="31">
        <v>0</v>
      </c>
      <c r="S1885" s="31">
        <v>80686.929999999993</v>
      </c>
      <c r="T1885" s="31">
        <v>0</v>
      </c>
      <c r="U1885" s="31">
        <v>0</v>
      </c>
      <c r="V1885" s="31">
        <v>0</v>
      </c>
      <c r="W1885" s="31">
        <v>0</v>
      </c>
      <c r="X1885" s="31">
        <v>0</v>
      </c>
      <c r="Y1885" s="31">
        <v>0</v>
      </c>
      <c r="Z1885" s="31">
        <v>0</v>
      </c>
      <c r="AA1885" s="31">
        <v>0</v>
      </c>
      <c r="AB1885" s="31">
        <v>0</v>
      </c>
      <c r="AC1885" s="32">
        <v>80686.929999999993</v>
      </c>
      <c r="AD1885" s="29"/>
      <c r="AE1885" s="29"/>
      <c r="AF1885" s="29"/>
      <c r="AG1885" s="29"/>
      <c r="AH1885" s="29"/>
      <c r="AI1885" s="29"/>
      <c r="AJ1885" s="29"/>
      <c r="AK1885" s="29"/>
      <c r="AL1885" s="29"/>
      <c r="AM1885" s="29"/>
      <c r="AN1885" s="29"/>
      <c r="AO1885" s="29"/>
      <c r="AP1885" s="38"/>
    </row>
    <row r="1886" spans="1:42" hidden="1" x14ac:dyDescent="0.25">
      <c r="A1886" s="26" t="s">
        <v>111</v>
      </c>
      <c r="B1886" s="37" t="s">
        <v>235</v>
      </c>
      <c r="C1886" s="28">
        <v>80686.929999999993</v>
      </c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30"/>
      <c r="Q1886" s="31">
        <v>0</v>
      </c>
      <c r="R1886" s="31">
        <v>0</v>
      </c>
      <c r="S1886" s="31">
        <v>80686.929999999993</v>
      </c>
      <c r="T1886" s="31">
        <v>0</v>
      </c>
      <c r="U1886" s="31">
        <v>0</v>
      </c>
      <c r="V1886" s="31">
        <v>0</v>
      </c>
      <c r="W1886" s="31">
        <v>0</v>
      </c>
      <c r="X1886" s="31">
        <v>0</v>
      </c>
      <c r="Y1886" s="31">
        <v>0</v>
      </c>
      <c r="Z1886" s="31">
        <v>0</v>
      </c>
      <c r="AA1886" s="31">
        <v>0</v>
      </c>
      <c r="AB1886" s="31">
        <v>0</v>
      </c>
      <c r="AC1886" s="32">
        <v>80686.929999999993</v>
      </c>
      <c r="AD1886" s="29"/>
      <c r="AE1886" s="29"/>
      <c r="AF1886" s="29"/>
      <c r="AG1886" s="29"/>
      <c r="AH1886" s="29"/>
      <c r="AI1886" s="29"/>
      <c r="AJ1886" s="29"/>
      <c r="AK1886" s="29"/>
      <c r="AL1886" s="29"/>
      <c r="AM1886" s="29"/>
      <c r="AN1886" s="29"/>
      <c r="AO1886" s="29"/>
      <c r="AP1886" s="38"/>
    </row>
    <row r="1887" spans="1:42" hidden="1" x14ac:dyDescent="0.25">
      <c r="A1887" s="26" t="s">
        <v>111</v>
      </c>
      <c r="B1887" s="35" t="s">
        <v>240</v>
      </c>
      <c r="C1887" s="28">
        <v>-127864.97</v>
      </c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30"/>
      <c r="Q1887" s="31">
        <v>0</v>
      </c>
      <c r="R1887" s="31">
        <v>0</v>
      </c>
      <c r="S1887" s="31">
        <v>-81208.33</v>
      </c>
      <c r="T1887" s="31">
        <v>-46656.639999999999</v>
      </c>
      <c r="U1887" s="31">
        <v>0</v>
      </c>
      <c r="V1887" s="31">
        <v>0</v>
      </c>
      <c r="W1887" s="31">
        <v>0</v>
      </c>
      <c r="X1887" s="31">
        <v>0</v>
      </c>
      <c r="Y1887" s="31">
        <v>0</v>
      </c>
      <c r="Z1887" s="31">
        <v>0</v>
      </c>
      <c r="AA1887" s="31">
        <v>0</v>
      </c>
      <c r="AB1887" s="31">
        <v>0</v>
      </c>
      <c r="AC1887" s="32">
        <v>-127864.97</v>
      </c>
      <c r="AD1887" s="29"/>
      <c r="AE1887" s="29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29"/>
      <c r="AP1887" s="38"/>
    </row>
    <row r="1888" spans="1:42" hidden="1" x14ac:dyDescent="0.25">
      <c r="A1888" s="26" t="s">
        <v>111</v>
      </c>
      <c r="B1888" s="36" t="s">
        <v>241</v>
      </c>
      <c r="C1888" s="28">
        <v>-127864.97</v>
      </c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30"/>
      <c r="Q1888" s="31">
        <v>0</v>
      </c>
      <c r="R1888" s="31">
        <v>0</v>
      </c>
      <c r="S1888" s="31">
        <v>-81208.33</v>
      </c>
      <c r="T1888" s="31">
        <v>-46656.639999999999</v>
      </c>
      <c r="U1888" s="31">
        <v>0</v>
      </c>
      <c r="V1888" s="31">
        <v>0</v>
      </c>
      <c r="W1888" s="31">
        <v>0</v>
      </c>
      <c r="X1888" s="31">
        <v>0</v>
      </c>
      <c r="Y1888" s="31">
        <v>0</v>
      </c>
      <c r="Z1888" s="31">
        <v>0</v>
      </c>
      <c r="AA1888" s="31">
        <v>0</v>
      </c>
      <c r="AB1888" s="31">
        <v>0</v>
      </c>
      <c r="AC1888" s="32">
        <v>-127864.97</v>
      </c>
      <c r="AD1888" s="29"/>
      <c r="AE1888" s="29"/>
      <c r="AF1888" s="29"/>
      <c r="AG1888" s="29"/>
      <c r="AH1888" s="29"/>
      <c r="AI1888" s="29"/>
      <c r="AJ1888" s="29"/>
      <c r="AK1888" s="29"/>
      <c r="AL1888" s="29"/>
      <c r="AM1888" s="29"/>
      <c r="AN1888" s="29"/>
      <c r="AO1888" s="29"/>
      <c r="AP1888" s="38"/>
    </row>
    <row r="1889" spans="1:42" hidden="1" x14ac:dyDescent="0.25">
      <c r="A1889" s="26" t="s">
        <v>111</v>
      </c>
      <c r="B1889" s="37" t="s">
        <v>242</v>
      </c>
      <c r="C1889" s="28">
        <v>-127864.97</v>
      </c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30"/>
      <c r="Q1889" s="31">
        <v>0</v>
      </c>
      <c r="R1889" s="31">
        <v>0</v>
      </c>
      <c r="S1889" s="31">
        <v>-81208.33</v>
      </c>
      <c r="T1889" s="31">
        <v>-46656.639999999999</v>
      </c>
      <c r="U1889" s="31">
        <v>0</v>
      </c>
      <c r="V1889" s="31">
        <v>0</v>
      </c>
      <c r="W1889" s="31">
        <v>0</v>
      </c>
      <c r="X1889" s="31">
        <v>0</v>
      </c>
      <c r="Y1889" s="31">
        <v>0</v>
      </c>
      <c r="Z1889" s="31">
        <v>0</v>
      </c>
      <c r="AA1889" s="31">
        <v>0</v>
      </c>
      <c r="AB1889" s="31">
        <v>0</v>
      </c>
      <c r="AC1889" s="32">
        <v>-127864.97</v>
      </c>
      <c r="AD1889" s="29"/>
      <c r="AE1889" s="29"/>
      <c r="AF1889" s="29"/>
      <c r="AG1889" s="29"/>
      <c r="AH1889" s="29"/>
      <c r="AI1889" s="29"/>
      <c r="AJ1889" s="29"/>
      <c r="AK1889" s="29"/>
      <c r="AL1889" s="29"/>
      <c r="AM1889" s="29"/>
      <c r="AN1889" s="29"/>
      <c r="AO1889" s="29"/>
      <c r="AP1889" s="38"/>
    </row>
    <row r="1890" spans="1:42" hidden="1" x14ac:dyDescent="0.25">
      <c r="A1890" s="56" t="s">
        <v>546</v>
      </c>
      <c r="B1890" s="57"/>
      <c r="C1890" s="28">
        <v>7.2759576141834308E-12</v>
      </c>
      <c r="D1890" s="30"/>
      <c r="E1890" s="30"/>
      <c r="F1890" s="30"/>
      <c r="G1890" s="30"/>
      <c r="H1890" s="30"/>
      <c r="I1890" s="30"/>
      <c r="J1890" s="30"/>
      <c r="K1890" s="30"/>
      <c r="L1890" s="30"/>
      <c r="M1890" s="30"/>
      <c r="N1890" s="30"/>
      <c r="O1890" s="30"/>
      <c r="P1890" s="30"/>
      <c r="Q1890" s="32">
        <v>0</v>
      </c>
      <c r="R1890" s="32">
        <v>0</v>
      </c>
      <c r="S1890" s="32">
        <v>5.7980287238024199E-12</v>
      </c>
      <c r="T1890" s="32">
        <v>0</v>
      </c>
      <c r="U1890" s="32">
        <v>0</v>
      </c>
      <c r="V1890" s="32">
        <v>0</v>
      </c>
      <c r="W1890" s="32">
        <v>0</v>
      </c>
      <c r="X1890" s="32">
        <v>0</v>
      </c>
      <c r="Y1890" s="32">
        <v>0</v>
      </c>
      <c r="Z1890" s="32">
        <v>0</v>
      </c>
      <c r="AA1890" s="32">
        <v>0</v>
      </c>
      <c r="AB1890" s="32">
        <v>0</v>
      </c>
      <c r="AC1890" s="32">
        <v>7.2759576141834308E-12</v>
      </c>
      <c r="AD1890" s="32">
        <v>0</v>
      </c>
      <c r="AE1890" s="32">
        <v>0</v>
      </c>
      <c r="AF1890" s="32">
        <v>0</v>
      </c>
      <c r="AG1890" s="32">
        <v>0</v>
      </c>
      <c r="AH1890" s="32">
        <v>0</v>
      </c>
      <c r="AI1890" s="32">
        <v>0</v>
      </c>
      <c r="AJ1890" s="32">
        <v>0</v>
      </c>
      <c r="AK1890" s="32">
        <v>0</v>
      </c>
      <c r="AL1890" s="32">
        <v>0</v>
      </c>
      <c r="AM1890" s="32">
        <v>0</v>
      </c>
      <c r="AN1890" s="32">
        <v>0</v>
      </c>
      <c r="AO1890" s="32">
        <v>0</v>
      </c>
      <c r="AP1890" s="33">
        <v>0</v>
      </c>
    </row>
    <row r="1891" spans="1:42" hidden="1" x14ac:dyDescent="0.25">
      <c r="A1891" s="58" t="s">
        <v>8</v>
      </c>
      <c r="B1891" s="59"/>
      <c r="C1891" s="28">
        <v>1.67710823006928E-8</v>
      </c>
      <c r="D1891" s="32">
        <v>0</v>
      </c>
      <c r="E1891" s="32">
        <v>0</v>
      </c>
      <c r="F1891" s="32">
        <v>-5.9604644775390599E-8</v>
      </c>
      <c r="G1891" s="32">
        <v>2.7322769255988499E-6</v>
      </c>
      <c r="H1891" s="32">
        <v>-2.9802322387695299E-8</v>
      </c>
      <c r="I1891" s="32">
        <v>5.23868948221207E-9</v>
      </c>
      <c r="J1891" s="32">
        <v>2.9802322387695299E-8</v>
      </c>
      <c r="K1891" s="32">
        <v>2.7706846594810499E-8</v>
      </c>
      <c r="L1891" s="32">
        <v>0</v>
      </c>
      <c r="M1891" s="32">
        <v>-3.8146964698171399E-8</v>
      </c>
      <c r="N1891" s="32">
        <v>1.2898817658424401E-7</v>
      </c>
      <c r="O1891" s="32">
        <v>-5.8207660913467401E-11</v>
      </c>
      <c r="P1891" s="32">
        <v>2.86102294921875E-6</v>
      </c>
      <c r="Q1891" s="32">
        <v>2.5465851649642E-11</v>
      </c>
      <c r="R1891" s="32">
        <v>3.6379788070917101E-12</v>
      </c>
      <c r="S1891" s="32">
        <v>4.8801302909851095E-7</v>
      </c>
      <c r="T1891" s="32">
        <v>3.2954267226159599E-7</v>
      </c>
      <c r="U1891" s="32">
        <v>-2.75670686278318E-9</v>
      </c>
      <c r="V1891" s="32">
        <v>-5.8548721426632304E-12</v>
      </c>
      <c r="W1891" s="32">
        <v>-4.5474735088646404E-12</v>
      </c>
      <c r="X1891" s="32">
        <v>0</v>
      </c>
      <c r="Y1891" s="32">
        <v>-2.38418579101562E-7</v>
      </c>
      <c r="Z1891" s="32">
        <v>5.6843418860808005E-13</v>
      </c>
      <c r="AA1891" s="32">
        <v>-9.0949470177292804E-13</v>
      </c>
      <c r="AB1891" s="32">
        <v>-6.6764187067747103E-8</v>
      </c>
      <c r="AC1891" s="32">
        <v>-2.38418579101562E-7</v>
      </c>
      <c r="AD1891" s="32">
        <v>0</v>
      </c>
      <c r="AE1891" s="32">
        <v>0</v>
      </c>
      <c r="AF1891" s="32">
        <v>-5.4569682106375702E-12</v>
      </c>
      <c r="AG1891" s="32">
        <v>0</v>
      </c>
      <c r="AH1891" s="32">
        <v>0</v>
      </c>
      <c r="AI1891" s="32">
        <v>0</v>
      </c>
      <c r="AJ1891" s="32">
        <v>0</v>
      </c>
      <c r="AK1891" s="32">
        <v>0</v>
      </c>
      <c r="AL1891" s="32">
        <v>0</v>
      </c>
      <c r="AM1891" s="32">
        <v>0</v>
      </c>
      <c r="AN1891" s="32">
        <v>0</v>
      </c>
      <c r="AO1891" s="32">
        <v>0</v>
      </c>
      <c r="AP1891" s="33">
        <v>-5.4569682106375702E-12</v>
      </c>
    </row>
  </sheetData>
  <autoFilter ref="A11:AP1891" xr:uid="{00000000-0001-0000-0000-000000000000}">
    <filterColumn colId="0">
      <filters>
        <filter val="NYS01"/>
        <filter val="NYS01 Total"/>
      </filters>
    </filterColumn>
  </autoFilter>
  <mergeCells count="57">
    <mergeCell ref="A140:B140"/>
    <mergeCell ref="B1:D1"/>
    <mergeCell ref="B2:D2"/>
    <mergeCell ref="B3:D3"/>
    <mergeCell ref="B4:D4"/>
    <mergeCell ref="B5:D5"/>
    <mergeCell ref="B6:D6"/>
    <mergeCell ref="A7:A8"/>
    <mergeCell ref="A38:B38"/>
    <mergeCell ref="A63:B63"/>
    <mergeCell ref="A89:B89"/>
    <mergeCell ref="A110:B110"/>
    <mergeCell ref="A518:B518"/>
    <mergeCell ref="A171:B171"/>
    <mergeCell ref="A185:B185"/>
    <mergeCell ref="A209:B209"/>
    <mergeCell ref="A228:B228"/>
    <mergeCell ref="A247:B247"/>
    <mergeCell ref="A267:B267"/>
    <mergeCell ref="A284:B284"/>
    <mergeCell ref="A316:B316"/>
    <mergeCell ref="A350:B350"/>
    <mergeCell ref="A409:B409"/>
    <mergeCell ref="A432:B432"/>
    <mergeCell ref="A970:B970"/>
    <mergeCell ref="A680:B680"/>
    <mergeCell ref="A702:B702"/>
    <mergeCell ref="A752:B752"/>
    <mergeCell ref="A782:B782"/>
    <mergeCell ref="A802:B802"/>
    <mergeCell ref="A823:B823"/>
    <mergeCell ref="A837:B837"/>
    <mergeCell ref="A873:B873"/>
    <mergeCell ref="A895:B895"/>
    <mergeCell ref="A923:B923"/>
    <mergeCell ref="A950:B950"/>
    <mergeCell ref="A1564:B1564"/>
    <mergeCell ref="A1007:B1007"/>
    <mergeCell ref="A1034:B1034"/>
    <mergeCell ref="A1054:B1054"/>
    <mergeCell ref="A1075:B1075"/>
    <mergeCell ref="A1136:B1136"/>
    <mergeCell ref="A1154:B1154"/>
    <mergeCell ref="A1189:B1189"/>
    <mergeCell ref="A1272:B1272"/>
    <mergeCell ref="A1337:B1337"/>
    <mergeCell ref="A1365:B1365"/>
    <mergeCell ref="A1483:B1483"/>
    <mergeCell ref="A1868:B1868"/>
    <mergeCell ref="A1890:B1890"/>
    <mergeCell ref="A1891:B1891"/>
    <mergeCell ref="A1604:B1604"/>
    <mergeCell ref="A1632:B1632"/>
    <mergeCell ref="A1736:B1736"/>
    <mergeCell ref="A1764:B1764"/>
    <mergeCell ref="A1814:B1814"/>
    <mergeCell ref="A1843:B18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1823D-566C-4D4F-9A62-34AEABC577FC}">
  <dimension ref="A1:B366"/>
  <sheetViews>
    <sheetView workbookViewId="0">
      <selection activeCell="A93" sqref="A93:B93"/>
    </sheetView>
  </sheetViews>
  <sheetFormatPr defaultColWidth="8.7109375" defaultRowHeight="15" x14ac:dyDescent="0.25"/>
  <cols>
    <col min="1" max="1" width="13.28515625" style="43" customWidth="1"/>
    <col min="2" max="2" width="13.7109375" style="43" bestFit="1" customWidth="1"/>
    <col min="3" max="16384" width="8.7109375" style="43"/>
  </cols>
  <sheetData>
    <row r="1" spans="1:2" x14ac:dyDescent="0.25">
      <c r="A1" s="43" t="s">
        <v>561</v>
      </c>
      <c r="B1" s="43" t="s">
        <v>562</v>
      </c>
    </row>
    <row r="2" spans="1:2" x14ac:dyDescent="0.25">
      <c r="A2" s="44">
        <v>44652</v>
      </c>
      <c r="B2" s="43">
        <v>19899.18</v>
      </c>
    </row>
    <row r="3" spans="1:2" x14ac:dyDescent="0.25">
      <c r="A3" s="44">
        <v>44653</v>
      </c>
      <c r="B3" s="43">
        <v>19899.18</v>
      </c>
    </row>
    <row r="4" spans="1:2" x14ac:dyDescent="0.25">
      <c r="A4" s="44">
        <v>44654</v>
      </c>
      <c r="B4" s="43">
        <v>19899.18</v>
      </c>
    </row>
    <row r="5" spans="1:2" x14ac:dyDescent="0.25">
      <c r="A5" s="44">
        <v>44655</v>
      </c>
      <c r="B5" s="43">
        <v>19899.18</v>
      </c>
    </row>
    <row r="6" spans="1:2" x14ac:dyDescent="0.25">
      <c r="A6" s="44">
        <v>44656</v>
      </c>
      <c r="B6" s="43">
        <v>19899.18</v>
      </c>
    </row>
    <row r="7" spans="1:2" x14ac:dyDescent="0.25">
      <c r="A7" s="44">
        <v>44657</v>
      </c>
      <c r="B7" s="43">
        <v>19899.18</v>
      </c>
    </row>
    <row r="8" spans="1:2" x14ac:dyDescent="0.25">
      <c r="A8" s="44">
        <v>44658</v>
      </c>
      <c r="B8" s="43">
        <v>19899.18</v>
      </c>
    </row>
    <row r="9" spans="1:2" x14ac:dyDescent="0.25">
      <c r="A9" s="44">
        <v>44659</v>
      </c>
      <c r="B9" s="43">
        <v>19899.18</v>
      </c>
    </row>
    <row r="10" spans="1:2" x14ac:dyDescent="0.25">
      <c r="A10" s="44">
        <v>44660</v>
      </c>
      <c r="B10" s="43">
        <v>39496.06</v>
      </c>
    </row>
    <row r="11" spans="1:2" x14ac:dyDescent="0.25">
      <c r="A11" s="44">
        <v>44661</v>
      </c>
      <c r="B11" s="43">
        <v>39496.06</v>
      </c>
    </row>
    <row r="12" spans="1:2" x14ac:dyDescent="0.25">
      <c r="A12" s="44">
        <v>44662</v>
      </c>
      <c r="B12" s="43">
        <v>39496.06</v>
      </c>
    </row>
    <row r="13" spans="1:2" x14ac:dyDescent="0.25">
      <c r="A13" s="44">
        <v>44663</v>
      </c>
      <c r="B13" s="43">
        <v>39496.06</v>
      </c>
    </row>
    <row r="14" spans="1:2" x14ac:dyDescent="0.25">
      <c r="A14" s="44">
        <v>44664</v>
      </c>
      <c r="B14" s="43">
        <v>39496.06</v>
      </c>
    </row>
    <row r="15" spans="1:2" x14ac:dyDescent="0.25">
      <c r="A15" s="44">
        <v>44665</v>
      </c>
      <c r="B15" s="43">
        <v>39496.06</v>
      </c>
    </row>
    <row r="16" spans="1:2" x14ac:dyDescent="0.25">
      <c r="A16" s="44">
        <v>44666</v>
      </c>
      <c r="B16" s="43">
        <v>39496.06</v>
      </c>
    </row>
    <row r="17" spans="1:2" x14ac:dyDescent="0.25">
      <c r="A17" s="44">
        <v>44667</v>
      </c>
      <c r="B17" s="43">
        <v>39496.06</v>
      </c>
    </row>
    <row r="18" spans="1:2" x14ac:dyDescent="0.25">
      <c r="A18" s="44">
        <v>44668</v>
      </c>
      <c r="B18" s="43">
        <v>39496.06</v>
      </c>
    </row>
    <row r="19" spans="1:2" x14ac:dyDescent="0.25">
      <c r="A19" s="44">
        <v>44669</v>
      </c>
      <c r="B19" s="43">
        <v>39496.06</v>
      </c>
    </row>
    <row r="20" spans="1:2" x14ac:dyDescent="0.25">
      <c r="A20" s="44">
        <v>44670</v>
      </c>
      <c r="B20" s="43">
        <v>39496.06</v>
      </c>
    </row>
    <row r="21" spans="1:2" x14ac:dyDescent="0.25">
      <c r="A21" s="44">
        <v>44671</v>
      </c>
      <c r="B21" s="43">
        <v>39496.06</v>
      </c>
    </row>
    <row r="22" spans="1:2" x14ac:dyDescent="0.25">
      <c r="A22" s="44">
        <v>44672</v>
      </c>
      <c r="B22" s="43">
        <v>39496.06</v>
      </c>
    </row>
    <row r="23" spans="1:2" x14ac:dyDescent="0.25">
      <c r="A23" s="44">
        <v>44673</v>
      </c>
      <c r="B23" s="43">
        <v>39496.06</v>
      </c>
    </row>
    <row r="24" spans="1:2" x14ac:dyDescent="0.25">
      <c r="A24" s="44">
        <v>44674</v>
      </c>
      <c r="B24" s="43">
        <v>39496.06</v>
      </c>
    </row>
    <row r="25" spans="1:2" x14ac:dyDescent="0.25">
      <c r="A25" s="44">
        <v>44675</v>
      </c>
      <c r="B25" s="43">
        <v>39496.06</v>
      </c>
    </row>
    <row r="26" spans="1:2" x14ac:dyDescent="0.25">
      <c r="A26" s="44">
        <v>44676</v>
      </c>
      <c r="B26" s="43">
        <v>39496.06</v>
      </c>
    </row>
    <row r="27" spans="1:2" x14ac:dyDescent="0.25">
      <c r="A27" s="44">
        <v>44677</v>
      </c>
      <c r="B27" s="43">
        <v>19602.96</v>
      </c>
    </row>
    <row r="28" spans="1:2" x14ac:dyDescent="0.25">
      <c r="A28" s="44">
        <v>44678</v>
      </c>
      <c r="B28" s="43">
        <v>19602.96</v>
      </c>
    </row>
    <row r="29" spans="1:2" x14ac:dyDescent="0.25">
      <c r="A29" s="44">
        <v>44679</v>
      </c>
      <c r="B29" s="43">
        <v>19602.96</v>
      </c>
    </row>
    <row r="30" spans="1:2" x14ac:dyDescent="0.25">
      <c r="A30" s="44">
        <v>44680</v>
      </c>
      <c r="B30" s="43">
        <v>19602.96</v>
      </c>
    </row>
    <row r="31" spans="1:2" x14ac:dyDescent="0.25">
      <c r="A31" s="44">
        <v>44681</v>
      </c>
      <c r="B31" s="43">
        <v>19602.96</v>
      </c>
    </row>
    <row r="32" spans="1:2" x14ac:dyDescent="0.25">
      <c r="A32" s="44">
        <v>44682</v>
      </c>
      <c r="B32" s="43">
        <v>19602.96</v>
      </c>
    </row>
    <row r="33" spans="1:2" x14ac:dyDescent="0.25">
      <c r="A33" s="44">
        <v>44683</v>
      </c>
      <c r="B33" s="43">
        <v>19602.96</v>
      </c>
    </row>
    <row r="34" spans="1:2" x14ac:dyDescent="0.25">
      <c r="A34" s="44">
        <v>44684</v>
      </c>
      <c r="B34" s="43">
        <v>19602.96</v>
      </c>
    </row>
    <row r="35" spans="1:2" x14ac:dyDescent="0.25">
      <c r="A35" s="44">
        <v>44685</v>
      </c>
      <c r="B35" s="43">
        <v>19602.96</v>
      </c>
    </row>
    <row r="36" spans="1:2" x14ac:dyDescent="0.25">
      <c r="A36" s="44">
        <v>44686</v>
      </c>
      <c r="B36" s="43">
        <v>19602.96</v>
      </c>
    </row>
    <row r="37" spans="1:2" x14ac:dyDescent="0.25">
      <c r="A37" s="44">
        <v>44687</v>
      </c>
      <c r="B37" s="43">
        <v>19602.96</v>
      </c>
    </row>
    <row r="38" spans="1:2" x14ac:dyDescent="0.25">
      <c r="A38" s="44">
        <v>44688</v>
      </c>
      <c r="B38" s="43">
        <v>19613.04</v>
      </c>
    </row>
    <row r="39" spans="1:2" x14ac:dyDescent="0.25">
      <c r="A39" s="44">
        <v>44689</v>
      </c>
      <c r="B39" s="43">
        <v>19613.04</v>
      </c>
    </row>
    <row r="40" spans="1:2" x14ac:dyDescent="0.25">
      <c r="A40" s="44">
        <v>44690</v>
      </c>
      <c r="B40" s="43">
        <v>19613.04</v>
      </c>
    </row>
    <row r="41" spans="1:2" x14ac:dyDescent="0.25">
      <c r="A41" s="44">
        <v>44691</v>
      </c>
      <c r="B41" s="43">
        <v>19613.04</v>
      </c>
    </row>
    <row r="42" spans="1:2" x14ac:dyDescent="0.25">
      <c r="A42" s="44">
        <v>44692</v>
      </c>
      <c r="B42" s="43">
        <v>19613.04</v>
      </c>
    </row>
    <row r="43" spans="1:2" x14ac:dyDescent="0.25">
      <c r="A43" s="44">
        <v>44693</v>
      </c>
      <c r="B43" s="43">
        <v>19613.04</v>
      </c>
    </row>
    <row r="44" spans="1:2" x14ac:dyDescent="0.25">
      <c r="A44" s="44">
        <v>44694</v>
      </c>
      <c r="B44" s="43">
        <v>19613.04</v>
      </c>
    </row>
    <row r="45" spans="1:2" x14ac:dyDescent="0.25">
      <c r="A45" s="44">
        <v>44695</v>
      </c>
      <c r="B45" s="43">
        <v>19613.04</v>
      </c>
    </row>
    <row r="46" spans="1:2" x14ac:dyDescent="0.25">
      <c r="A46" s="44">
        <v>44696</v>
      </c>
      <c r="B46" s="43">
        <v>19613.04</v>
      </c>
    </row>
    <row r="47" spans="1:2" x14ac:dyDescent="0.25">
      <c r="A47" s="44">
        <v>44697</v>
      </c>
      <c r="B47" s="43">
        <v>19613.04</v>
      </c>
    </row>
    <row r="48" spans="1:2" x14ac:dyDescent="0.25">
      <c r="A48" s="44">
        <v>44698</v>
      </c>
      <c r="B48" s="43">
        <v>19613.04</v>
      </c>
    </row>
    <row r="49" spans="1:2" x14ac:dyDescent="0.25">
      <c r="A49" s="44">
        <v>44699</v>
      </c>
      <c r="B49" s="43">
        <v>19613.04</v>
      </c>
    </row>
    <row r="50" spans="1:2" x14ac:dyDescent="0.25">
      <c r="A50" s="44">
        <v>44700</v>
      </c>
      <c r="B50" s="43">
        <v>19613.04</v>
      </c>
    </row>
    <row r="51" spans="1:2" x14ac:dyDescent="0.25">
      <c r="A51" s="44">
        <v>44701</v>
      </c>
      <c r="B51" s="43">
        <v>19613.04</v>
      </c>
    </row>
    <row r="52" spans="1:2" x14ac:dyDescent="0.25">
      <c r="A52" s="44">
        <v>44702</v>
      </c>
      <c r="B52" s="43">
        <v>19613.04</v>
      </c>
    </row>
    <row r="53" spans="1:2" x14ac:dyDescent="0.25">
      <c r="A53" s="44">
        <v>44703</v>
      </c>
      <c r="B53" s="43">
        <v>19613.04</v>
      </c>
    </row>
    <row r="54" spans="1:2" x14ac:dyDescent="0.25">
      <c r="A54" s="44">
        <v>44704</v>
      </c>
      <c r="B54" s="43">
        <v>19613.04</v>
      </c>
    </row>
    <row r="55" spans="1:2" x14ac:dyDescent="0.25">
      <c r="A55" s="44">
        <v>44705</v>
      </c>
      <c r="B55" s="43">
        <v>19613.04</v>
      </c>
    </row>
    <row r="56" spans="1:2" x14ac:dyDescent="0.25">
      <c r="A56" s="44">
        <v>44706</v>
      </c>
      <c r="B56" s="43">
        <v>19613.04</v>
      </c>
    </row>
    <row r="57" spans="1:2" x14ac:dyDescent="0.25">
      <c r="A57" s="44">
        <v>44707</v>
      </c>
      <c r="B57" s="43">
        <v>19613.04</v>
      </c>
    </row>
    <row r="58" spans="1:2" x14ac:dyDescent="0.25">
      <c r="A58" s="44">
        <v>44708</v>
      </c>
      <c r="B58" s="43">
        <v>19613.04</v>
      </c>
    </row>
    <row r="59" spans="1:2" x14ac:dyDescent="0.25">
      <c r="A59" s="44">
        <v>44709</v>
      </c>
      <c r="B59" s="43">
        <v>19613.04</v>
      </c>
    </row>
    <row r="60" spans="1:2" x14ac:dyDescent="0.25">
      <c r="A60" s="44">
        <v>44710</v>
      </c>
      <c r="B60" s="43">
        <v>19613.04</v>
      </c>
    </row>
    <row r="61" spans="1:2" x14ac:dyDescent="0.25">
      <c r="A61" s="44">
        <v>44711</v>
      </c>
      <c r="B61" s="43">
        <v>19613.04</v>
      </c>
    </row>
    <row r="62" spans="1:2" x14ac:dyDescent="0.25">
      <c r="A62" s="44">
        <v>44712</v>
      </c>
      <c r="B62" s="43">
        <v>19613.04</v>
      </c>
    </row>
    <row r="63" spans="1:2" x14ac:dyDescent="0.25">
      <c r="A63" s="44">
        <v>44713</v>
      </c>
      <c r="B63" s="43">
        <v>19613.04</v>
      </c>
    </row>
    <row r="64" spans="1:2" x14ac:dyDescent="0.25">
      <c r="A64" s="44">
        <v>44714</v>
      </c>
      <c r="B64" s="43">
        <v>19613.04</v>
      </c>
    </row>
    <row r="65" spans="1:2" x14ac:dyDescent="0.25">
      <c r="A65" s="44">
        <v>44715</v>
      </c>
      <c r="B65" s="43">
        <v>19613.04</v>
      </c>
    </row>
    <row r="66" spans="1:2" x14ac:dyDescent="0.25">
      <c r="A66" s="44">
        <v>44716</v>
      </c>
      <c r="B66" s="43">
        <v>19613.04</v>
      </c>
    </row>
    <row r="67" spans="1:2" x14ac:dyDescent="0.25">
      <c r="A67" s="44">
        <v>44717</v>
      </c>
      <c r="B67" s="43">
        <v>19613.04</v>
      </c>
    </row>
    <row r="68" spans="1:2" x14ac:dyDescent="0.25">
      <c r="A68" s="44">
        <v>44718</v>
      </c>
      <c r="B68" s="43">
        <v>19613.04</v>
      </c>
    </row>
    <row r="69" spans="1:2" x14ac:dyDescent="0.25">
      <c r="A69" s="44">
        <v>44719</v>
      </c>
      <c r="B69" s="43">
        <v>19613.04</v>
      </c>
    </row>
    <row r="70" spans="1:2" x14ac:dyDescent="0.25">
      <c r="A70" s="44">
        <v>44720</v>
      </c>
      <c r="B70" s="43">
        <v>19613.04</v>
      </c>
    </row>
    <row r="71" spans="1:2" x14ac:dyDescent="0.25">
      <c r="A71" s="44">
        <v>44721</v>
      </c>
      <c r="B71" s="43">
        <v>19613.04</v>
      </c>
    </row>
    <row r="72" spans="1:2" x14ac:dyDescent="0.25">
      <c r="A72" s="44">
        <v>44722</v>
      </c>
      <c r="B72" s="43">
        <v>19613.04</v>
      </c>
    </row>
    <row r="73" spans="1:2" x14ac:dyDescent="0.25">
      <c r="A73" s="44">
        <v>44723</v>
      </c>
      <c r="B73" s="43">
        <v>19625.21</v>
      </c>
    </row>
    <row r="74" spans="1:2" x14ac:dyDescent="0.25">
      <c r="A74" s="44">
        <v>44724</v>
      </c>
      <c r="B74" s="43">
        <v>19625.21</v>
      </c>
    </row>
    <row r="75" spans="1:2" x14ac:dyDescent="0.25">
      <c r="A75" s="44">
        <v>44725</v>
      </c>
      <c r="B75" s="43">
        <v>19625.21</v>
      </c>
    </row>
    <row r="76" spans="1:2" x14ac:dyDescent="0.25">
      <c r="A76" s="44">
        <v>44726</v>
      </c>
      <c r="B76" s="43">
        <v>19625.21</v>
      </c>
    </row>
    <row r="77" spans="1:2" x14ac:dyDescent="0.25">
      <c r="A77" s="44">
        <v>44727</v>
      </c>
      <c r="B77" s="43">
        <v>19625.21</v>
      </c>
    </row>
    <row r="78" spans="1:2" x14ac:dyDescent="0.25">
      <c r="A78" s="44">
        <v>44728</v>
      </c>
      <c r="B78" s="43">
        <v>19625.21</v>
      </c>
    </row>
    <row r="79" spans="1:2" x14ac:dyDescent="0.25">
      <c r="A79" s="44">
        <v>44729</v>
      </c>
      <c r="B79" s="43">
        <v>19625.21</v>
      </c>
    </row>
    <row r="80" spans="1:2" x14ac:dyDescent="0.25">
      <c r="A80" s="44">
        <v>44730</v>
      </c>
      <c r="B80" s="43">
        <v>19625.21</v>
      </c>
    </row>
    <row r="81" spans="1:2" x14ac:dyDescent="0.25">
      <c r="A81" s="44">
        <v>44731</v>
      </c>
      <c r="B81" s="43">
        <v>19625.21</v>
      </c>
    </row>
    <row r="82" spans="1:2" x14ac:dyDescent="0.25">
      <c r="A82" s="44">
        <v>44732</v>
      </c>
      <c r="B82" s="43">
        <v>19625.21</v>
      </c>
    </row>
    <row r="83" spans="1:2" x14ac:dyDescent="0.25">
      <c r="A83" s="44">
        <v>44733</v>
      </c>
      <c r="B83" s="43">
        <v>19625.21</v>
      </c>
    </row>
    <row r="84" spans="1:2" x14ac:dyDescent="0.25">
      <c r="A84" s="44">
        <v>44734</v>
      </c>
      <c r="B84" s="43">
        <v>19625.21</v>
      </c>
    </row>
    <row r="85" spans="1:2" x14ac:dyDescent="0.25">
      <c r="A85" s="44">
        <v>44735</v>
      </c>
      <c r="B85" s="43">
        <v>19625.21</v>
      </c>
    </row>
    <row r="86" spans="1:2" x14ac:dyDescent="0.25">
      <c r="A86" s="44">
        <v>44736</v>
      </c>
      <c r="B86" s="43">
        <v>28241.15</v>
      </c>
    </row>
    <row r="87" spans="1:2" x14ac:dyDescent="0.25">
      <c r="A87" s="44">
        <v>44737</v>
      </c>
      <c r="B87" s="43">
        <v>28241.15</v>
      </c>
    </row>
    <row r="88" spans="1:2" x14ac:dyDescent="0.25">
      <c r="A88" s="44">
        <v>44738</v>
      </c>
      <c r="B88" s="43">
        <v>28241.15</v>
      </c>
    </row>
    <row r="89" spans="1:2" x14ac:dyDescent="0.25">
      <c r="A89" s="44">
        <v>44739</v>
      </c>
      <c r="B89" s="43">
        <v>28241.15</v>
      </c>
    </row>
    <row r="90" spans="1:2" x14ac:dyDescent="0.25">
      <c r="A90" s="44">
        <v>44740</v>
      </c>
      <c r="B90" s="43">
        <v>28241.15</v>
      </c>
    </row>
    <row r="91" spans="1:2" x14ac:dyDescent="0.25">
      <c r="A91" s="44">
        <v>44741</v>
      </c>
      <c r="B91" s="43">
        <v>10794.54</v>
      </c>
    </row>
    <row r="92" spans="1:2" x14ac:dyDescent="0.25">
      <c r="A92" s="44">
        <v>44742</v>
      </c>
      <c r="B92" s="43">
        <v>3.8</v>
      </c>
    </row>
    <row r="93" spans="1:2" x14ac:dyDescent="0.25">
      <c r="A93" s="45">
        <v>44743</v>
      </c>
      <c r="B93" s="46">
        <v>3.8</v>
      </c>
    </row>
    <row r="94" spans="1:2" x14ac:dyDescent="0.25">
      <c r="A94" s="44">
        <v>44744</v>
      </c>
      <c r="B94" s="43">
        <v>3.8</v>
      </c>
    </row>
    <row r="95" spans="1:2" x14ac:dyDescent="0.25">
      <c r="A95" s="44">
        <v>44745</v>
      </c>
      <c r="B95" s="43">
        <v>3.8</v>
      </c>
    </row>
    <row r="96" spans="1:2" x14ac:dyDescent="0.25">
      <c r="A96" s="44">
        <v>44746</v>
      </c>
      <c r="B96" s="43">
        <v>3.8</v>
      </c>
    </row>
    <row r="97" spans="1:2" x14ac:dyDescent="0.25">
      <c r="A97" s="44">
        <v>44747</v>
      </c>
      <c r="B97" s="43">
        <v>3.8</v>
      </c>
    </row>
    <row r="98" spans="1:2" x14ac:dyDescent="0.25">
      <c r="A98" s="44">
        <v>44748</v>
      </c>
      <c r="B98" s="43">
        <v>3.8</v>
      </c>
    </row>
    <row r="99" spans="1:2" x14ac:dyDescent="0.25">
      <c r="A99" s="44">
        <v>44749</v>
      </c>
      <c r="B99" s="43">
        <v>3.8</v>
      </c>
    </row>
    <row r="100" spans="1:2" x14ac:dyDescent="0.25">
      <c r="A100" s="44">
        <v>44750</v>
      </c>
      <c r="B100" s="43">
        <v>3.8</v>
      </c>
    </row>
    <row r="101" spans="1:2" x14ac:dyDescent="0.25">
      <c r="A101" s="44">
        <v>44751</v>
      </c>
      <c r="B101" s="43">
        <v>3.8</v>
      </c>
    </row>
    <row r="102" spans="1:2" x14ac:dyDescent="0.25">
      <c r="A102" s="44">
        <v>44752</v>
      </c>
      <c r="B102" s="43">
        <v>3.8</v>
      </c>
    </row>
    <row r="103" spans="1:2" x14ac:dyDescent="0.25">
      <c r="A103" s="44">
        <v>44753</v>
      </c>
      <c r="B103" s="43">
        <v>3.8</v>
      </c>
    </row>
    <row r="104" spans="1:2" x14ac:dyDescent="0.25">
      <c r="A104" s="44">
        <v>44754</v>
      </c>
      <c r="B104" s="43">
        <v>3.8</v>
      </c>
    </row>
    <row r="105" spans="1:2" x14ac:dyDescent="0.25">
      <c r="A105" s="44">
        <v>44755</v>
      </c>
      <c r="B105" s="43">
        <v>3.8</v>
      </c>
    </row>
    <row r="106" spans="1:2" x14ac:dyDescent="0.25">
      <c r="A106" s="44">
        <v>44756</v>
      </c>
      <c r="B106" s="43">
        <v>3.8</v>
      </c>
    </row>
    <row r="107" spans="1:2" x14ac:dyDescent="0.25">
      <c r="A107" s="44">
        <v>44757</v>
      </c>
      <c r="B107" s="43">
        <v>3.8</v>
      </c>
    </row>
    <row r="108" spans="1:2" x14ac:dyDescent="0.25">
      <c r="A108" s="44">
        <v>44758</v>
      </c>
      <c r="B108" s="43">
        <v>3.8</v>
      </c>
    </row>
    <row r="109" spans="1:2" x14ac:dyDescent="0.25">
      <c r="A109" s="44">
        <v>44759</v>
      </c>
      <c r="B109" s="43">
        <v>3.8</v>
      </c>
    </row>
    <row r="110" spans="1:2" x14ac:dyDescent="0.25">
      <c r="A110" s="44">
        <v>44760</v>
      </c>
      <c r="B110" s="43">
        <v>3.8</v>
      </c>
    </row>
    <row r="111" spans="1:2" x14ac:dyDescent="0.25">
      <c r="A111" s="44">
        <v>44761</v>
      </c>
      <c r="B111" s="43">
        <v>3.8</v>
      </c>
    </row>
    <row r="112" spans="1:2" x14ac:dyDescent="0.25">
      <c r="A112" s="44">
        <v>44762</v>
      </c>
      <c r="B112" s="43">
        <v>3.8</v>
      </c>
    </row>
    <row r="113" spans="1:2" x14ac:dyDescent="0.25">
      <c r="A113" s="44">
        <v>44763</v>
      </c>
      <c r="B113" s="43">
        <v>3.8</v>
      </c>
    </row>
    <row r="114" spans="1:2" x14ac:dyDescent="0.25">
      <c r="A114" s="44">
        <v>44764</v>
      </c>
      <c r="B114" s="43">
        <v>3.8</v>
      </c>
    </row>
    <row r="115" spans="1:2" x14ac:dyDescent="0.25">
      <c r="A115" s="44">
        <v>44765</v>
      </c>
      <c r="B115" s="43">
        <v>3.8</v>
      </c>
    </row>
    <row r="116" spans="1:2" x14ac:dyDescent="0.25">
      <c r="A116" s="44">
        <v>44766</v>
      </c>
      <c r="B116" s="43">
        <v>3.8</v>
      </c>
    </row>
    <row r="117" spans="1:2" x14ac:dyDescent="0.25">
      <c r="A117" s="44">
        <v>44767</v>
      </c>
      <c r="B117" s="43">
        <v>3.8</v>
      </c>
    </row>
    <row r="118" spans="1:2" x14ac:dyDescent="0.25">
      <c r="A118" s="44">
        <v>44768</v>
      </c>
      <c r="B118" s="43">
        <v>3.8</v>
      </c>
    </row>
    <row r="119" spans="1:2" x14ac:dyDescent="0.25">
      <c r="A119" s="44">
        <v>44769</v>
      </c>
      <c r="B119" s="43">
        <v>3.8</v>
      </c>
    </row>
    <row r="120" spans="1:2" x14ac:dyDescent="0.25">
      <c r="A120" s="44">
        <v>44770</v>
      </c>
      <c r="B120" s="43">
        <v>3.8</v>
      </c>
    </row>
    <row r="121" spans="1:2" x14ac:dyDescent="0.25">
      <c r="A121" s="44">
        <v>44771</v>
      </c>
      <c r="B121" s="43">
        <v>3.8</v>
      </c>
    </row>
    <row r="122" spans="1:2" x14ac:dyDescent="0.25">
      <c r="A122" s="44">
        <v>44772</v>
      </c>
      <c r="B122" s="43">
        <v>3.8</v>
      </c>
    </row>
    <row r="123" spans="1:2" x14ac:dyDescent="0.25">
      <c r="A123" s="44">
        <v>44773</v>
      </c>
      <c r="B123" s="43">
        <v>3.8</v>
      </c>
    </row>
    <row r="124" spans="1:2" x14ac:dyDescent="0.25">
      <c r="A124" s="44"/>
    </row>
    <row r="125" spans="1:2" x14ac:dyDescent="0.25">
      <c r="A125" s="44"/>
    </row>
    <row r="126" spans="1:2" x14ac:dyDescent="0.25">
      <c r="A126" s="44"/>
    </row>
    <row r="127" spans="1:2" x14ac:dyDescent="0.25">
      <c r="A127" s="44"/>
    </row>
    <row r="128" spans="1:2" x14ac:dyDescent="0.25">
      <c r="A128" s="44"/>
    </row>
    <row r="129" spans="1:1" x14ac:dyDescent="0.25">
      <c r="A129" s="44"/>
    </row>
    <row r="130" spans="1:1" x14ac:dyDescent="0.25">
      <c r="A130" s="44"/>
    </row>
    <row r="131" spans="1:1" x14ac:dyDescent="0.25">
      <c r="A131" s="44"/>
    </row>
    <row r="132" spans="1:1" x14ac:dyDescent="0.25">
      <c r="A132" s="44"/>
    </row>
    <row r="133" spans="1:1" x14ac:dyDescent="0.25">
      <c r="A133" s="44"/>
    </row>
    <row r="134" spans="1:1" x14ac:dyDescent="0.25">
      <c r="A134" s="44"/>
    </row>
    <row r="135" spans="1:1" x14ac:dyDescent="0.25">
      <c r="A135" s="44"/>
    </row>
    <row r="136" spans="1:1" x14ac:dyDescent="0.25">
      <c r="A136" s="44"/>
    </row>
    <row r="137" spans="1:1" x14ac:dyDescent="0.25">
      <c r="A137" s="44"/>
    </row>
    <row r="138" spans="1:1" x14ac:dyDescent="0.25">
      <c r="A138" s="44"/>
    </row>
    <row r="139" spans="1:1" x14ac:dyDescent="0.25">
      <c r="A139" s="44"/>
    </row>
    <row r="140" spans="1:1" x14ac:dyDescent="0.25">
      <c r="A140" s="44"/>
    </row>
    <row r="141" spans="1:1" x14ac:dyDescent="0.25">
      <c r="A141" s="44"/>
    </row>
    <row r="142" spans="1:1" x14ac:dyDescent="0.25">
      <c r="A142" s="44"/>
    </row>
    <row r="143" spans="1:1" x14ac:dyDescent="0.25">
      <c r="A143" s="44"/>
    </row>
    <row r="144" spans="1:1" x14ac:dyDescent="0.25">
      <c r="A144" s="44"/>
    </row>
    <row r="145" spans="1:1" x14ac:dyDescent="0.25">
      <c r="A145" s="44"/>
    </row>
    <row r="146" spans="1:1" x14ac:dyDescent="0.25">
      <c r="A146" s="44"/>
    </row>
    <row r="147" spans="1:1" x14ac:dyDescent="0.25">
      <c r="A147" s="44"/>
    </row>
    <row r="148" spans="1:1" x14ac:dyDescent="0.25">
      <c r="A148" s="44"/>
    </row>
    <row r="149" spans="1:1" x14ac:dyDescent="0.25">
      <c r="A149" s="44"/>
    </row>
    <row r="150" spans="1:1" x14ac:dyDescent="0.25">
      <c r="A150" s="44"/>
    </row>
    <row r="151" spans="1:1" x14ac:dyDescent="0.25">
      <c r="A151" s="44"/>
    </row>
    <row r="152" spans="1:1" x14ac:dyDescent="0.25">
      <c r="A152" s="44"/>
    </row>
    <row r="153" spans="1:1" x14ac:dyDescent="0.25">
      <c r="A153" s="44"/>
    </row>
    <row r="154" spans="1:1" x14ac:dyDescent="0.25">
      <c r="A154" s="44"/>
    </row>
    <row r="155" spans="1:1" x14ac:dyDescent="0.25">
      <c r="A155" s="44"/>
    </row>
    <row r="156" spans="1:1" x14ac:dyDescent="0.25">
      <c r="A156" s="44"/>
    </row>
    <row r="157" spans="1:1" x14ac:dyDescent="0.25">
      <c r="A157" s="44"/>
    </row>
    <row r="158" spans="1:1" x14ac:dyDescent="0.25">
      <c r="A158" s="44"/>
    </row>
    <row r="159" spans="1:1" x14ac:dyDescent="0.25">
      <c r="A159" s="44"/>
    </row>
    <row r="160" spans="1:1" x14ac:dyDescent="0.25">
      <c r="A160" s="44"/>
    </row>
    <row r="161" spans="1:1" x14ac:dyDescent="0.25">
      <c r="A161" s="44"/>
    </row>
    <row r="162" spans="1:1" x14ac:dyDescent="0.25">
      <c r="A162" s="44"/>
    </row>
    <row r="163" spans="1:1" x14ac:dyDescent="0.25">
      <c r="A163" s="44"/>
    </row>
    <row r="164" spans="1:1" x14ac:dyDescent="0.25">
      <c r="A164" s="44"/>
    </row>
    <row r="165" spans="1:1" x14ac:dyDescent="0.25">
      <c r="A165" s="44"/>
    </row>
    <row r="166" spans="1:1" x14ac:dyDescent="0.25">
      <c r="A166" s="44"/>
    </row>
    <row r="167" spans="1:1" x14ac:dyDescent="0.25">
      <c r="A167" s="44"/>
    </row>
    <row r="168" spans="1:1" x14ac:dyDescent="0.25">
      <c r="A168" s="44"/>
    </row>
    <row r="169" spans="1:1" x14ac:dyDescent="0.25">
      <c r="A169" s="44"/>
    </row>
    <row r="170" spans="1:1" x14ac:dyDescent="0.25">
      <c r="A170" s="44"/>
    </row>
    <row r="171" spans="1:1" x14ac:dyDescent="0.25">
      <c r="A171" s="44"/>
    </row>
    <row r="172" spans="1:1" x14ac:dyDescent="0.25">
      <c r="A172" s="44"/>
    </row>
    <row r="173" spans="1:1" x14ac:dyDescent="0.25">
      <c r="A173" s="44"/>
    </row>
    <row r="174" spans="1:1" x14ac:dyDescent="0.25">
      <c r="A174" s="44"/>
    </row>
    <row r="175" spans="1:1" x14ac:dyDescent="0.25">
      <c r="A175" s="44"/>
    </row>
    <row r="176" spans="1:1" x14ac:dyDescent="0.25">
      <c r="A176" s="44"/>
    </row>
    <row r="177" spans="1:1" x14ac:dyDescent="0.25">
      <c r="A177" s="44"/>
    </row>
    <row r="178" spans="1:1" x14ac:dyDescent="0.25">
      <c r="A178" s="44"/>
    </row>
    <row r="179" spans="1:1" x14ac:dyDescent="0.25">
      <c r="A179" s="44"/>
    </row>
    <row r="180" spans="1:1" x14ac:dyDescent="0.25">
      <c r="A180" s="44"/>
    </row>
    <row r="181" spans="1:1" x14ac:dyDescent="0.25">
      <c r="A181" s="44"/>
    </row>
    <row r="182" spans="1:1" x14ac:dyDescent="0.25">
      <c r="A182" s="44"/>
    </row>
    <row r="183" spans="1:1" x14ac:dyDescent="0.25">
      <c r="A183" s="44"/>
    </row>
    <row r="184" spans="1:1" x14ac:dyDescent="0.25">
      <c r="A184" s="44"/>
    </row>
    <row r="185" spans="1:1" x14ac:dyDescent="0.25">
      <c r="A185" s="44"/>
    </row>
    <row r="186" spans="1:1" x14ac:dyDescent="0.25">
      <c r="A186" s="44"/>
    </row>
    <row r="187" spans="1:1" x14ac:dyDescent="0.25">
      <c r="A187" s="44"/>
    </row>
    <row r="188" spans="1:1" x14ac:dyDescent="0.25">
      <c r="A188" s="44"/>
    </row>
    <row r="189" spans="1:1" x14ac:dyDescent="0.25">
      <c r="A189" s="44"/>
    </row>
    <row r="190" spans="1:1" x14ac:dyDescent="0.25">
      <c r="A190" s="44"/>
    </row>
    <row r="191" spans="1:1" x14ac:dyDescent="0.25">
      <c r="A191" s="44"/>
    </row>
    <row r="192" spans="1:1" x14ac:dyDescent="0.25">
      <c r="A192" s="44"/>
    </row>
    <row r="193" spans="1:1" x14ac:dyDescent="0.25">
      <c r="A193" s="44"/>
    </row>
    <row r="194" spans="1:1" x14ac:dyDescent="0.25">
      <c r="A194" s="44"/>
    </row>
    <row r="195" spans="1:1" x14ac:dyDescent="0.25">
      <c r="A195" s="44"/>
    </row>
    <row r="196" spans="1:1" x14ac:dyDescent="0.25">
      <c r="A196" s="44"/>
    </row>
    <row r="197" spans="1:1" x14ac:dyDescent="0.25">
      <c r="A197" s="44"/>
    </row>
    <row r="198" spans="1:1" x14ac:dyDescent="0.25">
      <c r="A198" s="44"/>
    </row>
    <row r="199" spans="1:1" x14ac:dyDescent="0.25">
      <c r="A199" s="44"/>
    </row>
    <row r="200" spans="1:1" x14ac:dyDescent="0.25">
      <c r="A200" s="44"/>
    </row>
    <row r="201" spans="1:1" x14ac:dyDescent="0.25">
      <c r="A201" s="44"/>
    </row>
    <row r="202" spans="1:1" x14ac:dyDescent="0.25">
      <c r="A202" s="44"/>
    </row>
    <row r="203" spans="1:1" x14ac:dyDescent="0.25">
      <c r="A203" s="44"/>
    </row>
    <row r="204" spans="1:1" x14ac:dyDescent="0.25">
      <c r="A204" s="44"/>
    </row>
    <row r="205" spans="1:1" x14ac:dyDescent="0.25">
      <c r="A205" s="44"/>
    </row>
    <row r="206" spans="1:1" x14ac:dyDescent="0.25">
      <c r="A206" s="44"/>
    </row>
    <row r="207" spans="1:1" x14ac:dyDescent="0.25">
      <c r="A207" s="44"/>
    </row>
    <row r="208" spans="1:1" x14ac:dyDescent="0.25">
      <c r="A208" s="44"/>
    </row>
    <row r="209" spans="1:1" x14ac:dyDescent="0.25">
      <c r="A209" s="44"/>
    </row>
    <row r="210" spans="1:1" x14ac:dyDescent="0.25">
      <c r="A210" s="44"/>
    </row>
    <row r="211" spans="1:1" x14ac:dyDescent="0.25">
      <c r="A211" s="44"/>
    </row>
    <row r="212" spans="1:1" x14ac:dyDescent="0.25">
      <c r="A212" s="44"/>
    </row>
    <row r="213" spans="1:1" x14ac:dyDescent="0.25">
      <c r="A213" s="44"/>
    </row>
    <row r="214" spans="1:1" x14ac:dyDescent="0.25">
      <c r="A214" s="44"/>
    </row>
    <row r="215" spans="1:1" x14ac:dyDescent="0.25">
      <c r="A215" s="44"/>
    </row>
    <row r="216" spans="1:1" x14ac:dyDescent="0.25">
      <c r="A216" s="44"/>
    </row>
    <row r="217" spans="1:1" x14ac:dyDescent="0.25">
      <c r="A217" s="44"/>
    </row>
    <row r="218" spans="1:1" x14ac:dyDescent="0.25">
      <c r="A218" s="44"/>
    </row>
    <row r="219" spans="1:1" x14ac:dyDescent="0.25">
      <c r="A219" s="44"/>
    </row>
    <row r="220" spans="1:1" x14ac:dyDescent="0.25">
      <c r="A220" s="44"/>
    </row>
    <row r="221" spans="1:1" x14ac:dyDescent="0.25">
      <c r="A221" s="44"/>
    </row>
    <row r="222" spans="1:1" x14ac:dyDescent="0.25">
      <c r="A222" s="44"/>
    </row>
    <row r="223" spans="1:1" x14ac:dyDescent="0.25">
      <c r="A223" s="44"/>
    </row>
    <row r="224" spans="1:1" x14ac:dyDescent="0.25">
      <c r="A224" s="44"/>
    </row>
    <row r="225" spans="1:1" x14ac:dyDescent="0.25">
      <c r="A225" s="44"/>
    </row>
    <row r="226" spans="1:1" x14ac:dyDescent="0.25">
      <c r="A226" s="44"/>
    </row>
    <row r="227" spans="1:1" x14ac:dyDescent="0.25">
      <c r="A227" s="44"/>
    </row>
    <row r="228" spans="1:1" x14ac:dyDescent="0.25">
      <c r="A228" s="44"/>
    </row>
    <row r="229" spans="1:1" x14ac:dyDescent="0.25">
      <c r="A229" s="44"/>
    </row>
    <row r="230" spans="1:1" x14ac:dyDescent="0.25">
      <c r="A230" s="44"/>
    </row>
    <row r="231" spans="1:1" x14ac:dyDescent="0.25">
      <c r="A231" s="44"/>
    </row>
    <row r="232" spans="1:1" x14ac:dyDescent="0.25">
      <c r="A232" s="44"/>
    </row>
    <row r="233" spans="1:1" x14ac:dyDescent="0.25">
      <c r="A233" s="44"/>
    </row>
    <row r="234" spans="1:1" x14ac:dyDescent="0.25">
      <c r="A234" s="44"/>
    </row>
    <row r="235" spans="1:1" x14ac:dyDescent="0.25">
      <c r="A235" s="44"/>
    </row>
    <row r="236" spans="1:1" x14ac:dyDescent="0.25">
      <c r="A236" s="44"/>
    </row>
    <row r="237" spans="1:1" x14ac:dyDescent="0.25">
      <c r="A237" s="44"/>
    </row>
    <row r="238" spans="1:1" x14ac:dyDescent="0.25">
      <c r="A238" s="44"/>
    </row>
    <row r="239" spans="1:1" x14ac:dyDescent="0.25">
      <c r="A239" s="44"/>
    </row>
    <row r="240" spans="1:1" x14ac:dyDescent="0.25">
      <c r="A240" s="44"/>
    </row>
    <row r="241" spans="1:1" x14ac:dyDescent="0.25">
      <c r="A241" s="44"/>
    </row>
    <row r="242" spans="1:1" x14ac:dyDescent="0.25">
      <c r="A242" s="44"/>
    </row>
    <row r="243" spans="1:1" x14ac:dyDescent="0.25">
      <c r="A243" s="44"/>
    </row>
    <row r="244" spans="1:1" x14ac:dyDescent="0.25">
      <c r="A244" s="44"/>
    </row>
    <row r="245" spans="1:1" x14ac:dyDescent="0.25">
      <c r="A245" s="44"/>
    </row>
    <row r="246" spans="1:1" x14ac:dyDescent="0.25">
      <c r="A246" s="44"/>
    </row>
    <row r="247" spans="1:1" x14ac:dyDescent="0.25">
      <c r="A247" s="44"/>
    </row>
    <row r="248" spans="1:1" x14ac:dyDescent="0.25">
      <c r="A248" s="44"/>
    </row>
    <row r="249" spans="1:1" x14ac:dyDescent="0.25">
      <c r="A249" s="44"/>
    </row>
    <row r="250" spans="1:1" x14ac:dyDescent="0.25">
      <c r="A250" s="44"/>
    </row>
    <row r="251" spans="1:1" x14ac:dyDescent="0.25">
      <c r="A251" s="44"/>
    </row>
    <row r="252" spans="1:1" x14ac:dyDescent="0.25">
      <c r="A252" s="44"/>
    </row>
    <row r="253" spans="1:1" x14ac:dyDescent="0.25">
      <c r="A253" s="44"/>
    </row>
    <row r="254" spans="1:1" x14ac:dyDescent="0.25">
      <c r="A254" s="44"/>
    </row>
    <row r="255" spans="1:1" x14ac:dyDescent="0.25">
      <c r="A255" s="44"/>
    </row>
    <row r="256" spans="1:1" x14ac:dyDescent="0.25">
      <c r="A256" s="44"/>
    </row>
    <row r="257" spans="1:1" x14ac:dyDescent="0.25">
      <c r="A257" s="44"/>
    </row>
    <row r="258" spans="1:1" x14ac:dyDescent="0.25">
      <c r="A258" s="44"/>
    </row>
    <row r="259" spans="1:1" x14ac:dyDescent="0.25">
      <c r="A259" s="44"/>
    </row>
    <row r="260" spans="1:1" x14ac:dyDescent="0.25">
      <c r="A260" s="44"/>
    </row>
    <row r="261" spans="1:1" x14ac:dyDescent="0.25">
      <c r="A261" s="44"/>
    </row>
    <row r="262" spans="1:1" x14ac:dyDescent="0.25">
      <c r="A262" s="44"/>
    </row>
    <row r="263" spans="1:1" x14ac:dyDescent="0.25">
      <c r="A263" s="44"/>
    </row>
    <row r="264" spans="1:1" x14ac:dyDescent="0.25">
      <c r="A264" s="44"/>
    </row>
    <row r="265" spans="1:1" x14ac:dyDescent="0.25">
      <c r="A265" s="44"/>
    </row>
    <row r="266" spans="1:1" x14ac:dyDescent="0.25">
      <c r="A266" s="44"/>
    </row>
    <row r="267" spans="1:1" x14ac:dyDescent="0.25">
      <c r="A267" s="44"/>
    </row>
    <row r="268" spans="1:1" x14ac:dyDescent="0.25">
      <c r="A268" s="44"/>
    </row>
    <row r="269" spans="1:1" x14ac:dyDescent="0.25">
      <c r="A269" s="44"/>
    </row>
    <row r="270" spans="1:1" x14ac:dyDescent="0.25">
      <c r="A270" s="44"/>
    </row>
    <row r="271" spans="1:1" x14ac:dyDescent="0.25">
      <c r="A271" s="44"/>
    </row>
    <row r="272" spans="1:1" x14ac:dyDescent="0.25">
      <c r="A272" s="44"/>
    </row>
    <row r="273" spans="1:1" x14ac:dyDescent="0.25">
      <c r="A273" s="44"/>
    </row>
    <row r="274" spans="1:1" x14ac:dyDescent="0.25">
      <c r="A274" s="44"/>
    </row>
    <row r="275" spans="1:1" x14ac:dyDescent="0.25">
      <c r="A275" s="44"/>
    </row>
    <row r="276" spans="1:1" x14ac:dyDescent="0.25">
      <c r="A276" s="44"/>
    </row>
    <row r="277" spans="1:1" x14ac:dyDescent="0.25">
      <c r="A277" s="44"/>
    </row>
    <row r="278" spans="1:1" x14ac:dyDescent="0.25">
      <c r="A278" s="44"/>
    </row>
    <row r="279" spans="1:1" x14ac:dyDescent="0.25">
      <c r="A279" s="44"/>
    </row>
    <row r="280" spans="1:1" x14ac:dyDescent="0.25">
      <c r="A280" s="44"/>
    </row>
    <row r="281" spans="1:1" x14ac:dyDescent="0.25">
      <c r="A281" s="44"/>
    </row>
    <row r="282" spans="1:1" x14ac:dyDescent="0.25">
      <c r="A282" s="44"/>
    </row>
    <row r="283" spans="1:1" x14ac:dyDescent="0.25">
      <c r="A283" s="44"/>
    </row>
    <row r="284" spans="1:1" x14ac:dyDescent="0.25">
      <c r="A284" s="44"/>
    </row>
    <row r="285" spans="1:1" x14ac:dyDescent="0.25">
      <c r="A285" s="44"/>
    </row>
    <row r="286" spans="1:1" x14ac:dyDescent="0.25">
      <c r="A286" s="44"/>
    </row>
    <row r="287" spans="1:1" x14ac:dyDescent="0.25">
      <c r="A287" s="44"/>
    </row>
    <row r="288" spans="1:1" x14ac:dyDescent="0.25">
      <c r="A288" s="44"/>
    </row>
    <row r="289" spans="1:1" x14ac:dyDescent="0.25">
      <c r="A289" s="44"/>
    </row>
    <row r="290" spans="1:1" x14ac:dyDescent="0.25">
      <c r="A290" s="44"/>
    </row>
    <row r="291" spans="1:1" x14ac:dyDescent="0.25">
      <c r="A291" s="44"/>
    </row>
    <row r="292" spans="1:1" x14ac:dyDescent="0.25">
      <c r="A292" s="44"/>
    </row>
    <row r="293" spans="1:1" x14ac:dyDescent="0.25">
      <c r="A293" s="44"/>
    </row>
    <row r="294" spans="1:1" x14ac:dyDescent="0.25">
      <c r="A294" s="44"/>
    </row>
    <row r="295" spans="1:1" x14ac:dyDescent="0.25">
      <c r="A295" s="44"/>
    </row>
    <row r="296" spans="1:1" x14ac:dyDescent="0.25">
      <c r="A296" s="44"/>
    </row>
    <row r="297" spans="1:1" x14ac:dyDescent="0.25">
      <c r="A297" s="44"/>
    </row>
    <row r="298" spans="1:1" x14ac:dyDescent="0.25">
      <c r="A298" s="44"/>
    </row>
    <row r="299" spans="1:1" x14ac:dyDescent="0.25">
      <c r="A299" s="44"/>
    </row>
    <row r="300" spans="1:1" x14ac:dyDescent="0.25">
      <c r="A300" s="44"/>
    </row>
    <row r="301" spans="1:1" x14ac:dyDescent="0.25">
      <c r="A301" s="44"/>
    </row>
    <row r="302" spans="1:1" x14ac:dyDescent="0.25">
      <c r="A302" s="44"/>
    </row>
    <row r="303" spans="1:1" x14ac:dyDescent="0.25">
      <c r="A303" s="44"/>
    </row>
    <row r="304" spans="1:1" x14ac:dyDescent="0.25">
      <c r="A304" s="44"/>
    </row>
    <row r="305" spans="1:1" x14ac:dyDescent="0.25">
      <c r="A305" s="44"/>
    </row>
    <row r="306" spans="1:1" x14ac:dyDescent="0.25">
      <c r="A306" s="44"/>
    </row>
    <row r="307" spans="1:1" x14ac:dyDescent="0.25">
      <c r="A307" s="44"/>
    </row>
    <row r="308" spans="1:1" x14ac:dyDescent="0.25">
      <c r="A308" s="44"/>
    </row>
    <row r="309" spans="1:1" x14ac:dyDescent="0.25">
      <c r="A309" s="44"/>
    </row>
    <row r="310" spans="1:1" x14ac:dyDescent="0.25">
      <c r="A310" s="44"/>
    </row>
    <row r="311" spans="1:1" x14ac:dyDescent="0.25">
      <c r="A311" s="44"/>
    </row>
    <row r="312" spans="1:1" x14ac:dyDescent="0.25">
      <c r="A312" s="44"/>
    </row>
    <row r="313" spans="1:1" x14ac:dyDescent="0.25">
      <c r="A313" s="44"/>
    </row>
    <row r="314" spans="1:1" x14ac:dyDescent="0.25">
      <c r="A314" s="44"/>
    </row>
    <row r="315" spans="1:1" x14ac:dyDescent="0.25">
      <c r="A315" s="44"/>
    </row>
    <row r="316" spans="1:1" x14ac:dyDescent="0.25">
      <c r="A316" s="44"/>
    </row>
    <row r="317" spans="1:1" x14ac:dyDescent="0.25">
      <c r="A317" s="44"/>
    </row>
    <row r="318" spans="1:1" x14ac:dyDescent="0.25">
      <c r="A318" s="44"/>
    </row>
    <row r="319" spans="1:1" x14ac:dyDescent="0.25">
      <c r="A319" s="44"/>
    </row>
    <row r="320" spans="1:1" x14ac:dyDescent="0.25">
      <c r="A320" s="44"/>
    </row>
    <row r="321" spans="1:1" x14ac:dyDescent="0.25">
      <c r="A321" s="44"/>
    </row>
    <row r="322" spans="1:1" x14ac:dyDescent="0.25">
      <c r="A322" s="44"/>
    </row>
    <row r="323" spans="1:1" x14ac:dyDescent="0.25">
      <c r="A323" s="44"/>
    </row>
    <row r="324" spans="1:1" x14ac:dyDescent="0.25">
      <c r="A324" s="44"/>
    </row>
    <row r="325" spans="1:1" x14ac:dyDescent="0.25">
      <c r="A325" s="44"/>
    </row>
    <row r="326" spans="1:1" x14ac:dyDescent="0.25">
      <c r="A326" s="44"/>
    </row>
    <row r="327" spans="1:1" x14ac:dyDescent="0.25">
      <c r="A327" s="44"/>
    </row>
    <row r="328" spans="1:1" x14ac:dyDescent="0.25">
      <c r="A328" s="44"/>
    </row>
    <row r="329" spans="1:1" x14ac:dyDescent="0.25">
      <c r="A329" s="44"/>
    </row>
    <row r="330" spans="1:1" x14ac:dyDescent="0.25">
      <c r="A330" s="44"/>
    </row>
    <row r="331" spans="1:1" x14ac:dyDescent="0.25">
      <c r="A331" s="44"/>
    </row>
    <row r="332" spans="1:1" x14ac:dyDescent="0.25">
      <c r="A332" s="44"/>
    </row>
    <row r="333" spans="1:1" x14ac:dyDescent="0.25">
      <c r="A333" s="44"/>
    </row>
    <row r="334" spans="1:1" x14ac:dyDescent="0.25">
      <c r="A334" s="44"/>
    </row>
    <row r="335" spans="1:1" x14ac:dyDescent="0.25">
      <c r="A335" s="44"/>
    </row>
    <row r="336" spans="1:1" x14ac:dyDescent="0.25">
      <c r="A336" s="44"/>
    </row>
    <row r="337" spans="1:1" x14ac:dyDescent="0.25">
      <c r="A337" s="44"/>
    </row>
    <row r="338" spans="1:1" x14ac:dyDescent="0.25">
      <c r="A338" s="44"/>
    </row>
    <row r="339" spans="1:1" x14ac:dyDescent="0.25">
      <c r="A339" s="44"/>
    </row>
    <row r="340" spans="1:1" x14ac:dyDescent="0.25">
      <c r="A340" s="44"/>
    </row>
    <row r="341" spans="1:1" x14ac:dyDescent="0.25">
      <c r="A341" s="44"/>
    </row>
    <row r="342" spans="1:1" x14ac:dyDescent="0.25">
      <c r="A342" s="44"/>
    </row>
    <row r="343" spans="1:1" x14ac:dyDescent="0.25">
      <c r="A343" s="44"/>
    </row>
    <row r="344" spans="1:1" x14ac:dyDescent="0.25">
      <c r="A344" s="44"/>
    </row>
    <row r="345" spans="1:1" x14ac:dyDescent="0.25">
      <c r="A345" s="44"/>
    </row>
    <row r="346" spans="1:1" x14ac:dyDescent="0.25">
      <c r="A346" s="44"/>
    </row>
    <row r="347" spans="1:1" x14ac:dyDescent="0.25">
      <c r="A347" s="44"/>
    </row>
    <row r="348" spans="1:1" x14ac:dyDescent="0.25">
      <c r="A348" s="44"/>
    </row>
    <row r="349" spans="1:1" x14ac:dyDescent="0.25">
      <c r="A349" s="44"/>
    </row>
    <row r="350" spans="1:1" x14ac:dyDescent="0.25">
      <c r="A350" s="44"/>
    </row>
    <row r="351" spans="1:1" x14ac:dyDescent="0.25">
      <c r="A351" s="44"/>
    </row>
    <row r="352" spans="1:1" x14ac:dyDescent="0.25">
      <c r="A352" s="44"/>
    </row>
    <row r="353" spans="1:1" x14ac:dyDescent="0.25">
      <c r="A353" s="44"/>
    </row>
    <row r="354" spans="1:1" x14ac:dyDescent="0.25">
      <c r="A354" s="44"/>
    </row>
    <row r="355" spans="1:1" x14ac:dyDescent="0.25">
      <c r="A355" s="44"/>
    </row>
    <row r="356" spans="1:1" x14ac:dyDescent="0.25">
      <c r="A356" s="44"/>
    </row>
    <row r="357" spans="1:1" x14ac:dyDescent="0.25">
      <c r="A357" s="44"/>
    </row>
    <row r="358" spans="1:1" x14ac:dyDescent="0.25">
      <c r="A358" s="44"/>
    </row>
    <row r="359" spans="1:1" x14ac:dyDescent="0.25">
      <c r="A359" s="44"/>
    </row>
    <row r="360" spans="1:1" x14ac:dyDescent="0.25">
      <c r="A360" s="44"/>
    </row>
    <row r="361" spans="1:1" x14ac:dyDescent="0.25">
      <c r="A361" s="44"/>
    </row>
    <row r="362" spans="1:1" x14ac:dyDescent="0.25">
      <c r="A362" s="44"/>
    </row>
    <row r="363" spans="1:1" x14ac:dyDescent="0.25">
      <c r="A363" s="44"/>
    </row>
    <row r="364" spans="1:1" x14ac:dyDescent="0.25">
      <c r="A364" s="44"/>
    </row>
    <row r="365" spans="1:1" x14ac:dyDescent="0.25">
      <c r="A365" s="44"/>
    </row>
    <row r="366" spans="1:1" x14ac:dyDescent="0.25">
      <c r="A36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CRF Spending</vt:lpstr>
      <vt:lpstr>Summary by BU</vt:lpstr>
      <vt:lpstr>DW720</vt:lpstr>
      <vt:lpstr>Cash Balance</vt:lpstr>
      <vt:lpstr>'CRF Spending'!Print_Titles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Swanson</dc:creator>
  <cp:lastModifiedBy>Eric Swanson</cp:lastModifiedBy>
  <cp:lastPrinted>2022-09-02T13:05:04Z</cp:lastPrinted>
  <dcterms:created xsi:type="dcterms:W3CDTF">2022-01-04T20:03:48Z</dcterms:created>
  <dcterms:modified xsi:type="dcterms:W3CDTF">2022-09-02T13:05:10Z</dcterms:modified>
</cp:coreProperties>
</file>